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ncordDepartmentExchange\00000001_Департамент_підтримки_процедур_ліквідації\Департамент супроводження та реалізації активів\Рішення ФГВФО\"/>
    </mc:Choice>
  </mc:AlternateContent>
  <xr:revisionPtr revIDLastSave="0" documentId="13_ncr:1_{07A9C16E-9B76-44E7-B8A6-C0484D8F5DC1}" xr6:coauthVersionLast="47" xr6:coauthVersionMax="47" xr10:uidLastSave="{00000000-0000-0000-0000-000000000000}"/>
  <bookViews>
    <workbookView xWindow="-110" yWindow="-110" windowWidth="19420" windowHeight="10420" tabRatio="688" xr2:uid="{00000000-000D-0000-FFFF-FFFF00000000}"/>
  </bookViews>
  <sheets>
    <sheet name="м. Київ" sheetId="1" r:id="rId1"/>
  </sheets>
  <definedNames>
    <definedName name="__Anonymous_Sheet_DB__1">#REF!</definedName>
    <definedName name="__Anonymous_Sheet_DB__1_1">#REF!</definedName>
    <definedName name="__Anonymous_Sheet_DB__2">#REF!</definedName>
    <definedName name="__Anonymous_Sheet_DB__2_1">#REF!</definedName>
    <definedName name="__Anonymous_Sheet_DB__2_2">#REF!</definedName>
    <definedName name="__Anonymous_Sheet_DB__3">#REF!</definedName>
    <definedName name="__Anonymous_Sheet_DB__4">#REF!</definedName>
    <definedName name="_xlnm._FilterDatabase" localSheetId="0" hidden="1">'м. Київ'!$A$3:$G$3</definedName>
    <definedName name="Excel_BuiltIn__FilterDatabase_1">#REF!</definedName>
    <definedName name="Excel_BuiltIn__FilterDatabase_1_1">#REF!</definedName>
    <definedName name="Excel_BuiltIn__FilterDatabase_1_1_1">#REF!</definedName>
    <definedName name="Excel_BuiltIn__FilterDatabase_2">#REF!</definedName>
    <definedName name="Z_0BEB6237_D123_42DF_8508_A79EE38E59D8_.wvu.PrintArea" localSheetId="0" hidden="1">'м. Київ'!$A$1:$G$3</definedName>
    <definedName name="Z_0F755797_47AC_47AD_B415_2838CFBA49BD_.wvu.FilterData" localSheetId="0" hidden="1">'м. Київ'!#REF!</definedName>
    <definedName name="Z_14636B60_CE4F_4C6E_AD52_B26B7A3D6028_.wvu.FilterData" localSheetId="0" hidden="1">'м. Київ'!#REF!</definedName>
    <definedName name="Z_14DFA36B_7B8A_4C43_9406_C0379054D117_.wvu.FilterData" localSheetId="0" hidden="1">'м. Київ'!#REF!</definedName>
    <definedName name="Z_1C201EB5_46CC_42A4_844A_347A2C1ECA3B_.wvu.FilterData" localSheetId="0" hidden="1">'м. Київ'!#REF!</definedName>
    <definedName name="Z_21734E71_A5FA_4271_BAAE_750CF43EE2CA_.wvu.PrintArea" localSheetId="0" hidden="1">'м. Київ'!$A$1:$G$3</definedName>
    <definedName name="Z_2CAA5E24_AF9F_4C4E_9C9E_AF6E41596074_.wvu.FilterData" localSheetId="0" hidden="1">'м. Київ'!#REF!</definedName>
    <definedName name="Z_36F73826_9236_4E52_BF20_6E751DD0198C_.wvu.PrintArea" localSheetId="0" hidden="1">'м. Київ'!$A$1:$G$3</definedName>
    <definedName name="Z_47C79F05_4A33_4D0B_B162_BFDFD32E8834_.wvu.FilterData" localSheetId="0" hidden="1">'м. Київ'!#REF!</definedName>
    <definedName name="Z_4C22EBAE_38FC_493E_BBD8_6EC2E7F35366_.wvu.FilterData" localSheetId="0" hidden="1">'м. Київ'!#REF!</definedName>
    <definedName name="Z_5CE43671_B190_4886_950E_7E8AC314D4BD_.wvu.FilterData" localSheetId="0" hidden="1">'м. Київ'!#REF!</definedName>
    <definedName name="Z_5E27EE7B_9542_4FCE_9835_B3681857399B_.wvu.FilterData" localSheetId="0" hidden="1">'м. Київ'!#REF!</definedName>
    <definedName name="Z_6107E999_A040_4664_B541_59586F2F21B1_.wvu.FilterData" localSheetId="0" hidden="1">'м. Київ'!#REF!</definedName>
    <definedName name="Z_79E9DD78_33C2_47B0_8E64_D450553B5F3B_.wvu.FilterData" localSheetId="0" hidden="1">'м. Київ'!#REF!</definedName>
    <definedName name="Z_79E9DD78_33C2_47B0_8E64_D450553B5F3B_.wvu.PrintArea" localSheetId="0" hidden="1">'м. Київ'!$A$1:$G$3</definedName>
    <definedName name="Z_7B435A9D_03E7_43E4_B67A_40921BA0BADE_.wvu.FilterData" localSheetId="0" hidden="1">'м. Київ'!#REF!</definedName>
    <definedName name="Z_7EA7B4FD_FAD3_4576_9C06_613145A354DC_.wvu.FilterData" localSheetId="0" hidden="1">'м. Київ'!#REF!</definedName>
    <definedName name="Z_83CFE715_A124_40A7_B10A_DDD847CCBFAD_.wvu.FilterData" localSheetId="0" hidden="1">'м. Київ'!#REF!</definedName>
    <definedName name="Z_8589A85C_5879_4BCE_953E_63CCC2CC3DC5_.wvu.FilterData" localSheetId="0" hidden="1">'м. Київ'!#REF!</definedName>
    <definedName name="Z_8AA50335_0B2A_4430_990B_DB6AC9C1532B_.wvu.FilterData" localSheetId="0" hidden="1">'м. Київ'!#REF!</definedName>
    <definedName name="Z_8F7D7441_05A7_478E_883D_746F8EBB8591_.wvu.FilterData" localSheetId="0" hidden="1">'м. Київ'!#REF!</definedName>
    <definedName name="Z_914FA2A8_45BE_4D64_8B3F_AE1A3D60B846_.wvu.FilterData" localSheetId="0" hidden="1">'м. Київ'!#REF!</definedName>
    <definedName name="Z_94362E24_3420_4DC3_BE5F_6327ECF2AE90_.wvu.FilterData" localSheetId="0" hidden="1">'м. Київ'!#REF!</definedName>
    <definedName name="Z_B423A728_5383_48BE_9FCC_9E6B6A9B2D00_.wvu.FilterData" localSheetId="0" hidden="1">'м. Київ'!#REF!</definedName>
    <definedName name="Z_B46BB7BC_3F92_48A6_9A2E_59C99E6EBBFF_.wvu.FilterData" localSheetId="0" hidden="1">'м. Київ'!#REF!</definedName>
    <definedName name="Z_B4E21D90_F441_435D_862C_92DD9C16C2F7_.wvu.FilterData" localSheetId="0" hidden="1">'м. Київ'!#REF!</definedName>
    <definedName name="Z_CA0F80CE_754F_4F8C_8890_39B2568A76E7_.wvu.FilterData" localSheetId="0" hidden="1">'м. Київ'!#REF!</definedName>
    <definedName name="Z_DE686607_69DA_46A9_A267_810DA821974F_.wvu.FilterData" localSheetId="0" hidden="1">'м. Київ'!#REF!</definedName>
    <definedName name="Z_E31995E8_4B92_49D9_9223_D790D74B563E_.wvu.FilterData" localSheetId="0" hidden="1">'м. Київ'!#REF!</definedName>
    <definedName name="Z_F76EC986_E4B4_4CF1_A262_8D2FBC0F8668_.wvu.FilterData" localSheetId="0" hidden="1">'м. Київ'!#REF!</definedName>
    <definedName name="Кредити">#REF!</definedName>
  </definedNames>
  <calcPr calcId="191029"/>
  <customWorkbookViews>
    <customWorkbookView name="Yurynets - Личное представление" guid="{79E9DD78-33C2-47B0-8E64-D450553B5F3B}" mergeInterval="0" personalView="1" maximized="1" xWindow="1" yWindow="1" windowWidth="1436" windowHeight="628" activeSheetId="1"/>
    <customWorkbookView name="Ustenko - Личное представление" guid="{21734E71-A5FA-4271-BAAE-750CF43EE2CA}" mergeInterval="0" personalView="1" maximized="1" xWindow="1" yWindow="1" windowWidth="1676" windowHeight="820" activeSheetId="1"/>
    <customWorkbookView name="Tomchuk - Личное представление" guid="{0BEB6237-D123-42DF-8508-A79EE38E59D8}" mergeInterval="0" personalView="1" maximized="1" xWindow="1" yWindow="1" windowWidth="1676" windowHeight="740" activeSheetId="1"/>
    <customWorkbookView name="Savluk - Личное представление" guid="{36F73826-9236-4E52-BF20-6E751DD0198C}" mergeInterval="0" personalView="1" maximized="1" xWindow="1" yWindow="1" windowWidth="1436" windowHeight="670" activeSheetId="2"/>
    <customWorkbookView name="Yurchenko - Личное представление" guid="{7EA7B4FD-FAD3-4576-9C06-613145A354DC}" mergeInterval="0" personalView="1" maximized="1" xWindow="1" yWindow="1" windowWidth="1676" windowHeight="738" activeSheetId="1"/>
  </customWorkbookViews>
</workbook>
</file>

<file path=xl/calcChain.xml><?xml version="1.0" encoding="utf-8"?>
<calcChain xmlns="http://schemas.openxmlformats.org/spreadsheetml/2006/main">
  <c r="G441" i="1" l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4" i="1"/>
  <c r="G435" i="1" l="1"/>
  <c r="G436" i="1"/>
  <c r="G437" i="1"/>
  <c r="G438" i="1"/>
  <c r="G439" i="1"/>
  <c r="G440" i="1"/>
  <c r="G442" i="1"/>
  <c r="G443" i="1"/>
  <c r="G444" i="1"/>
  <c r="G445" i="1"/>
  <c r="G446" i="1"/>
  <c r="G447" i="1"/>
  <c r="G448" i="1"/>
  <c r="G449" i="1"/>
  <c r="G450" i="1"/>
  <c r="G451" i="1"/>
  <c r="G452" i="1"/>
  <c r="E453" i="1"/>
  <c r="F453" i="1" l="1"/>
  <c r="G423" i="1" l="1"/>
  <c r="G424" i="1"/>
  <c r="G425" i="1"/>
  <c r="G426" i="1"/>
  <c r="G427" i="1"/>
  <c r="G428" i="1"/>
  <c r="G429" i="1"/>
  <c r="G430" i="1"/>
  <c r="G431" i="1"/>
  <c r="G432" i="1"/>
  <c r="G433" i="1"/>
  <c r="G434" i="1"/>
  <c r="G453" i="1" l="1"/>
</calcChain>
</file>

<file path=xl/sharedStrings.xml><?xml version="1.0" encoding="utf-8"?>
<sst xmlns="http://schemas.openxmlformats.org/spreadsheetml/2006/main" count="680" uniqueCount="470">
  <si>
    <t>Всього:</t>
  </si>
  <si>
    <t>Актив / Найменування</t>
  </si>
  <si>
    <t>Інв. №</t>
  </si>
  <si>
    <t>Код
активу</t>
  </si>
  <si>
    <t>№ з/п</t>
  </si>
  <si>
    <t>Початкова 
ціна
(грн. з ПДВ)</t>
  </si>
  <si>
    <t>Тумба мобільна</t>
  </si>
  <si>
    <t>Оціночна вартість (01.09.2023)
(грн. без ПДВ)</t>
  </si>
  <si>
    <t>Сортув.банкнот Kisan newton FS</t>
  </si>
  <si>
    <t>Диван 185*76*74см, матовий кожзам premium</t>
  </si>
  <si>
    <t>БФП з Wi i-Fi MF421DW, картридж</t>
  </si>
  <si>
    <t>Сейф ПБ 590</t>
  </si>
  <si>
    <t>Сейф В.65.К</t>
  </si>
  <si>
    <t>Термінал Ingenico Desk/3200 3G EM CL</t>
  </si>
  <si>
    <t>БФП з Wi i-Fi MF428, картридж</t>
  </si>
  <si>
    <t>Комп.UNITEX:J4005.4GB,моніт,клав.,мишка, ПЗ,мер.ф</t>
  </si>
  <si>
    <t>ВЕБ-камера LOGITECH ConferenceCam Connect-Business</t>
  </si>
  <si>
    <t>ноутбук 15FM/4417U/4/128/Intel HD/DOS/Grey V130-15</t>
  </si>
  <si>
    <t>Термінал Ingenico Move/2500 3G CL</t>
  </si>
  <si>
    <t>Комп.UNITEX:J4005.4GB,моніт,клав,мишка,ПЗ-2шт,гарн</t>
  </si>
  <si>
    <t>Детектор валют Спектр-відео-Євро + Миша М</t>
  </si>
  <si>
    <t>Маршрутизатор Cisco ISR 1100 4 Ports Dual GE WAN E</t>
  </si>
  <si>
    <t>Комутатор Cisco SF350-48 48-port 10/100 Managed Sw</t>
  </si>
  <si>
    <t>IP Phone Grandstream GXP1620  Small-Medium Busines</t>
  </si>
  <si>
    <t>Балансова вартість
(01.12.2023) 
(грн. без ПДВ)</t>
  </si>
  <si>
    <t>Вакуумний пакувальник DoCash 2240</t>
  </si>
  <si>
    <t>Електрогенератор бензиновий DEDRA DEGB7503K 6.5 кВ</t>
  </si>
  <si>
    <t>генератор бензиновий Karcher PGG 8/3</t>
  </si>
  <si>
    <t>Пакувальна машина</t>
  </si>
  <si>
    <t>Касова кабіна з меблею</t>
  </si>
  <si>
    <t>Вакуумний упаковщик банкнот MP-108 Henkelman</t>
  </si>
  <si>
    <t>Лічильник банкнот Laurel J-700</t>
  </si>
  <si>
    <t>Сейф спец.Н 700</t>
  </si>
  <si>
    <t>Сейф FRS-(73.T-KL.FRS-67)</t>
  </si>
  <si>
    <t>Сейф CL II.180.DS.K.K , стійка депозитна DS.165 -2</t>
  </si>
  <si>
    <t>Сейф CL II.180.DS.K.K,стійка депозDS.165-8,бокси д</t>
  </si>
  <si>
    <t>Сейф CL II.180.DS.K.K,стійка депозDS.165-7,13, бокси д</t>
  </si>
  <si>
    <t>Сейф CL II.150.К.К. ІІ клас опору</t>
  </si>
  <si>
    <t>Сейф CL II.180.DS.K.K , стійка депозитна DS.165 -8</t>
  </si>
  <si>
    <t>Сейф банківський констуктивної серії СБ5 другого к</t>
  </si>
  <si>
    <t>Сейф CL 1170КК</t>
  </si>
  <si>
    <t>Сейф сертифік. САН 2.1500</t>
  </si>
  <si>
    <t>Сейф CL V.100.K.K.</t>
  </si>
  <si>
    <t>Сейф-сховище 2-го класу з депоз.чарунками</t>
  </si>
  <si>
    <t>Кухоний гарнітур- верх (КЦВ №111)</t>
  </si>
  <si>
    <t>Кухоний гарнітур- низ (КЦВ №111)</t>
  </si>
  <si>
    <t>Стіл офісний для переговорів</t>
  </si>
  <si>
    <t>Банер на металокаркасі з кроншт.та  прожектор.(ЗВ №8)</t>
  </si>
  <si>
    <t>Банер на металокаркасі з кроншт.та  прожектор.</t>
  </si>
  <si>
    <t>Банер на металокаркасі з кроншт.та  прожектор. (ЗВ№8)</t>
  </si>
  <si>
    <t>Об"єм.не світл.логотип з кроншт.та  прожектор. (ЗВ №8)</t>
  </si>
  <si>
    <t>Стіл письмовий 1800*700*750</t>
  </si>
  <si>
    <t>Комплект меблів (VIP- зона)</t>
  </si>
  <si>
    <t>Диван Токіо Неаполь N-23 (поролон  ХС)</t>
  </si>
  <si>
    <t>Диван Спейс 2.1 дарк грей</t>
  </si>
  <si>
    <t>Софа KARE 3-місна</t>
  </si>
  <si>
    <t>Вивіска (лого-об.світлові елементи)</t>
  </si>
  <si>
    <t>Щит "Обмін валют"</t>
  </si>
  <si>
    <t>Тумба довга загальна</t>
  </si>
  <si>
    <t>Шафа для сейфів і документів</t>
  </si>
  <si>
    <t>Панелі права стіна для віп-залу</t>
  </si>
  <si>
    <t>Стіл для віп залу</t>
  </si>
  <si>
    <t>Тумба для віп залу</t>
  </si>
  <si>
    <t>Стіл для кабінету керуючогої</t>
  </si>
  <si>
    <t>Шафа для документів для кабінету керуючогої</t>
  </si>
  <si>
    <t>Шафа для одягу для кабінету керуючогої</t>
  </si>
  <si>
    <t>Щит "Обмін валют" світловий</t>
  </si>
  <si>
    <t>Тумба для документів загальна</t>
  </si>
  <si>
    <t>Шафа для документів та одягу</t>
  </si>
  <si>
    <t>Шафа для документів</t>
  </si>
  <si>
    <t>Стіл з перегородкою для віп залу</t>
  </si>
  <si>
    <t>тумба для документів для віп залу</t>
  </si>
  <si>
    <t>Стіл для кабінету керуючого</t>
  </si>
  <si>
    <t>Шафа для одягу для госп.блоку на 2поверсі</t>
  </si>
  <si>
    <t>Шафа велика для документів та одягу для кабінету к</t>
  </si>
  <si>
    <t>Тумба для документів для кабінета керуючого</t>
  </si>
  <si>
    <t>Шкаф купе на входе</t>
  </si>
  <si>
    <t>Гардероб</t>
  </si>
  <si>
    <t>Шкаф в ступеньках</t>
  </si>
  <si>
    <t>Щит "Обмін валют"-Одеса відд.№6</t>
  </si>
  <si>
    <t>М"який диван</t>
  </si>
  <si>
    <t>Стіл начальника</t>
  </si>
  <si>
    <t>Стінові панелі (к-т)</t>
  </si>
  <si>
    <t>Комплект мебелі (кухня)</t>
  </si>
  <si>
    <t>Шкаф для одежди 2200*800*600</t>
  </si>
  <si>
    <t>Шкаф для документов 2200*600*400</t>
  </si>
  <si>
    <t>Шкаф для документов со стеклами 2200*600*400 серий</t>
  </si>
  <si>
    <t>Табло "Обмін валют"( КВ № 100)</t>
  </si>
  <si>
    <t>Світлодіодне табло "Обмін валют"( ЛВ №9)</t>
  </si>
  <si>
    <t>Комплект меблів в касу</t>
  </si>
  <si>
    <t>Комплект меблів (кабінет директора)</t>
  </si>
  <si>
    <t>Комплект меблів (кабінет заст.директора)</t>
  </si>
  <si>
    <t>Вивіска ( Харьк.РДВ № 11)</t>
  </si>
  <si>
    <t>Щит "Обмін валют" ( Харьк.РДВ № 11)</t>
  </si>
  <si>
    <t>Щит "Обмін валют" 3 валюти 600х600(КЦВ № 111)</t>
  </si>
  <si>
    <t>Об"єм.не світл.логотип на ресепшн (КЦВ № 111)</t>
  </si>
  <si>
    <t>Багатофункціонал. пристрій HP LJ M1536dnf</t>
  </si>
  <si>
    <t>Відеореєстратор HDCVI+жорст.диск WD-2TB</t>
  </si>
  <si>
    <t>Комп.UNITEX:J4005. 4GB, моніт,клав.,мишка</t>
  </si>
  <si>
    <t>Принтер матричний LX-350, картриджі PATRON EPSON LX-350</t>
  </si>
  <si>
    <t>Комп.UNITEX:J4005.4GB, моніт,клав.,мишка, прогр.за</t>
  </si>
  <si>
    <t>Лазерний БФП з Wi-Fi FAX MF237W</t>
  </si>
  <si>
    <t>Багатофункц.пристрій Ф4 ч/б Canon, картриджі G&amp;G</t>
  </si>
  <si>
    <t>Планшет HUAWEI T5 3/32GB LTE BLACK</t>
  </si>
  <si>
    <t>Комп.UNITEX:J4005.4GB,прогр.заб.,клав,миша,мер.філ</t>
  </si>
  <si>
    <t>Комп.UNITEX:J4005.4GB, моніт,клав.,мишка, ПЗ, ДБЖ-</t>
  </si>
  <si>
    <t>БФП з Wi і-Fi MF421DW Canon з картриджем Canon</t>
  </si>
  <si>
    <t>Комп.UNITEX:J4005.4GB, моніт,клав.,мишка, ПЗ,мер.ф</t>
  </si>
  <si>
    <t>Комп.UNITEX:J4005.4GB,моніт,клав.,мишка, ПЗ-2шт,,м</t>
  </si>
  <si>
    <t>БФП з Wi i-Fi MF443DW, картридж</t>
  </si>
  <si>
    <t>БФП з Wi-Fi MF443DW Canon, картридж</t>
  </si>
  <si>
    <t>Маршрутизатор Cisco ISR 1100 8Ports, Пр.прод.Cisco</t>
  </si>
  <si>
    <t>Комп.UNITEX:іЗ-9100.8GB 250GBSSD.USB3.0</t>
  </si>
  <si>
    <t>Комутатор Cisco Catalyst 1000 48port GE- 1шт,ПП Ci</t>
  </si>
  <si>
    <t>Комп. All-in-one/Моноблок AIO3-22IIL5 C13-21005G1</t>
  </si>
  <si>
    <t>комп. UNITEX: G6400.8GB,монітор LCD 23.8"LG, маніп</t>
  </si>
  <si>
    <t>ПК AI03-24ITL6 8/256GB LENOVO</t>
  </si>
  <si>
    <t>комутатор DH-PFS3009 -1шт, точка дост. Aruba AP-30</t>
  </si>
  <si>
    <t>Комутатор Cisco Catalyst 1000 24port GE, 4x1G SFP</t>
  </si>
  <si>
    <t>комп. G-6405.8GB.128GB SSD.miniITX.90W</t>
  </si>
  <si>
    <t>багатофункц.пристрій, i-SENSYS MF445dw.Canon</t>
  </si>
  <si>
    <t>Багатофункціон.пристрій А4 ч/б НР LJ Pro M428dw з Wi-Fi</t>
  </si>
  <si>
    <t>Компьютер GRAND Averange CD340</t>
  </si>
  <si>
    <t>Комп"ютер RIM 2000 1423597 ATX 450W black</t>
  </si>
  <si>
    <t>VeriFone EVO VX 520 GSM/GPRS+Пін Пад PP1000SE RS23</t>
  </si>
  <si>
    <t>МОЕП РИМ2000:Pentium G3258 3.2 GHz монітор:Philips</t>
  </si>
  <si>
    <t>Багатофункц.прист:Canon 4840B001i-R,акc. д/принт.B</t>
  </si>
  <si>
    <t>МОЕП РИМ2000:Celer1037UN.D-Sub.моніт:Philips223V5L</t>
  </si>
  <si>
    <t>Багатофункц.прист:Canon 9540В086 і-SENSYS MF226dn</t>
  </si>
  <si>
    <t>МОЕП РИМ2000:PATRIOT:Cеler-1037UN.моніт:Philips223</t>
  </si>
  <si>
    <t>МОЕП РИМ2000:PATRIOT:Cеler-J1900.моніт:Philips223.</t>
  </si>
  <si>
    <t>Багатофункц.прист:HP LJ M225dn A4 pr/sc/cop/fax (C</t>
  </si>
  <si>
    <t>Сист.бл.IntelPentiumG3220,Моніт.LG,Джер.безпер.жив</t>
  </si>
  <si>
    <t>Сист.бл.IntelPentiumG3220,Монітор LG</t>
  </si>
  <si>
    <t>Сист.бл.IntelPentiumG3220,Монітор Philips</t>
  </si>
  <si>
    <t>Багатофункц.пристрій:YH G3Q79A  БФП А4</t>
  </si>
  <si>
    <t>Багатофункц.пристрій Canon 0291С041, Картридж Cano</t>
  </si>
  <si>
    <t>Комп.UNITEX:J3455.4GB, моніт,клав.,мишка, прогр.за</t>
  </si>
  <si>
    <t>Комп.UNITEX:і3-7100 8GB, моніт,клав.,мишка, прогр.</t>
  </si>
  <si>
    <t>Баг.функц.пристрій з Wi-Fi MF418XCanon,Картридж Ca</t>
  </si>
  <si>
    <t>Принтер матричний LX-350</t>
  </si>
  <si>
    <t>Лазерний БФП з Wi-Fi LJ M426DW, картридж G&amp;G для Н</t>
  </si>
  <si>
    <t>Банкомат</t>
  </si>
  <si>
    <t>Сейф R 48.К</t>
  </si>
  <si>
    <t>Шкаф антресоль</t>
  </si>
  <si>
    <t>Крісло поворотне</t>
  </si>
  <si>
    <t>Тумба мобільна біла в хол 650*762*650</t>
  </si>
  <si>
    <t>Моб.термінал Xiaomi Redmi 6 3/32GB(Black)</t>
  </si>
  <si>
    <t>Стрічковий пакувальник УНА 001-03</t>
  </si>
  <si>
    <t>Крісло Ліверпуль</t>
  </si>
  <si>
    <t>Стіл журнальний ЕВО</t>
  </si>
  <si>
    <t>принтер А4 Epson LX-350</t>
  </si>
  <si>
    <t>Диван Тонус</t>
  </si>
  <si>
    <t>Стіл для персоналу з перегородкою</t>
  </si>
  <si>
    <t>Тумба мала</t>
  </si>
  <si>
    <t>Столик для віп залу</t>
  </si>
  <si>
    <t>Столик для кабінету керуючої</t>
  </si>
  <si>
    <t>Детек.валют Спектр-Видео-Евро+Миша М</t>
  </si>
  <si>
    <t>Столик для першого поверху</t>
  </si>
  <si>
    <t>Комплект"Новаро"(диван+2кресла+стіл)</t>
  </si>
  <si>
    <t>Крісло офісне ЮТА</t>
  </si>
  <si>
    <t>холодильник Samsung RB33J3000SA/UA</t>
  </si>
  <si>
    <t>кавомашина PHILIPS EP2221/40</t>
  </si>
  <si>
    <t>Сортувальник банкнот Kisan Newton FS</t>
  </si>
  <si>
    <t>Детектор валют Спектр-відео-Євро+Миша М</t>
  </si>
  <si>
    <t>БФП з Wi i-Fi MF443DW CANON у кіл.-1шт, картридж у</t>
  </si>
  <si>
    <t>комп"ютер UNITEX:G6400.8GB</t>
  </si>
  <si>
    <t>комп"ютер UNITEX:G6400.8GB,</t>
  </si>
  <si>
    <t>Холодильник Samsung RT32K5000S9/UA</t>
  </si>
  <si>
    <t>Стіл письмовий з приставним</t>
  </si>
  <si>
    <t>Стіл письмовий</t>
  </si>
  <si>
    <t>Крісло офісне Вебстар</t>
  </si>
  <si>
    <t>Щит "ОБМІН ВАЛЮТ"</t>
  </si>
  <si>
    <t>Принтер матричний EPSON FX-890II</t>
  </si>
  <si>
    <t>Лазерний БФП+2CRG737 CANON MF237W</t>
  </si>
  <si>
    <t>Тумба столик</t>
  </si>
  <si>
    <t>Стіл 1350*700*750</t>
  </si>
  <si>
    <t>Стіл 1500*700*750</t>
  </si>
  <si>
    <t>Стіл угловий</t>
  </si>
  <si>
    <t>Шкаф під документи</t>
  </si>
  <si>
    <t>Хоз. шкаф</t>
  </si>
  <si>
    <t>Стіл 1400*700*750</t>
  </si>
  <si>
    <t>Шкаф с делами</t>
  </si>
  <si>
    <t>Шкаф пенал</t>
  </si>
  <si>
    <t>Тумба мфу</t>
  </si>
  <si>
    <t>Держатель компьютерного процессора на колесиках</t>
  </si>
  <si>
    <t>комп.G-6405.8GB.128GB.SSD.miniTX.90W</t>
  </si>
  <si>
    <t>крісло Оріон SP</t>
  </si>
  <si>
    <t>крісло офісне Самба</t>
  </si>
  <si>
    <t>детектор валют Спектр-Відео 7MLA</t>
  </si>
  <si>
    <t>Стол 1500*600 береза майнау+серий графіт</t>
  </si>
  <si>
    <t>Тумба под принтер 750*600*900 береза майнау+серий</t>
  </si>
  <si>
    <t>тумба мобильная 400*500*500 береза майнау+серий гр</t>
  </si>
  <si>
    <t>тумба под принтер 750*600*900 береза майнау+серий</t>
  </si>
  <si>
    <t>стол 1500*600 береза майнау+серийграфіт</t>
  </si>
  <si>
    <t>тумба мобильная 400*500*500 береза майнау+серийгра</t>
  </si>
  <si>
    <t>Шафа металева 1000*500*490</t>
  </si>
  <si>
    <t>Системний тлф.на 24 програм.клавіш з ЖКІ</t>
  </si>
  <si>
    <t>Джерело безпереб.живлення Powercom KIN 625A</t>
  </si>
  <si>
    <t>Стілець Ico black ZT</t>
  </si>
  <si>
    <t>Крісло Перфект GTP ZT</t>
  </si>
  <si>
    <t>Диван Офіс 1800*680*735</t>
  </si>
  <si>
    <t>Вогнегасник із піддоном ВВК-3,5 (ОУ-5)</t>
  </si>
  <si>
    <t>Стул Самба хром орех Мадрас голд беж с кантом</t>
  </si>
  <si>
    <t>Стенд 985*905, 8 карманов, ПВХ +Oracal</t>
  </si>
  <si>
    <t>Шафа SL 65T</t>
  </si>
  <si>
    <t>Маршрутизатор</t>
  </si>
  <si>
    <t>Комутатор</t>
  </si>
  <si>
    <t>Знищувач документів Agent 007 X</t>
  </si>
  <si>
    <t>Шкаф для документів (скло)</t>
  </si>
  <si>
    <t>Шкаф платяний</t>
  </si>
  <si>
    <t>Тумба приставна ролетна</t>
  </si>
  <si>
    <t>Стойка охоронця</t>
  </si>
  <si>
    <t>Шкаф металевий КД-155</t>
  </si>
  <si>
    <t>Інформаційний стенд</t>
  </si>
  <si>
    <t>Комутатор керований НР У2520-24-РоЕ Switch</t>
  </si>
  <si>
    <t>Офісний Сейф БС-52К1.П17035</t>
  </si>
  <si>
    <t>Крісло PRESTIGE II GTP (FI 600) C-38</t>
  </si>
  <si>
    <t>Стілець ISO-17 BLACK C-11</t>
  </si>
  <si>
    <t>1ТМмТумба 400х490хН580 Д0381 Бук Бавария 16мм</t>
  </si>
  <si>
    <t>С135м Стіл 1350х600х740 Бук Бавария Д0381 16мм</t>
  </si>
  <si>
    <t>8СО135мЛ Стіл 1350х600х740 Бук Бавария Д0381 16мм</t>
  </si>
  <si>
    <t>Багатофункціональний пристрій НР1132</t>
  </si>
  <si>
    <t>Принтер матричний Epson FX-890</t>
  </si>
  <si>
    <t>Зчитувач смарт-карт ACR122U USB</t>
  </si>
  <si>
    <t>Маршрутизатор Cisco RV042</t>
  </si>
  <si>
    <t>Серверне обладнання D-Link DNS-320L</t>
  </si>
  <si>
    <t>Диван тримісний</t>
  </si>
  <si>
    <t>Сейф LC.60.К</t>
  </si>
  <si>
    <t>Світл.лайтбокс"Розклад роботи" 600х600 мм</t>
  </si>
  <si>
    <t>Шафа АМ 1845</t>
  </si>
  <si>
    <t>Холодильник CANDY CHTOS 502WH</t>
  </si>
  <si>
    <t>Стілець на рамі</t>
  </si>
  <si>
    <t>Стіл журн.Престо СТО72</t>
  </si>
  <si>
    <t>Крісло поворотне FORTUNA  Anyfix PM64</t>
  </si>
  <si>
    <t>Плакат в приміщення з клік-системою 600х850</t>
  </si>
  <si>
    <t>Лайтбокс (режим роботи) ХВ №11</t>
  </si>
  <si>
    <t>ІР телефон Grandstream GXP2160</t>
  </si>
  <si>
    <t>Стіл кухоний -КЦВ №111</t>
  </si>
  <si>
    <t>Кулєр -КЦВ №111</t>
  </si>
  <si>
    <t>Стрічков.пакувальник УНА 001-03</t>
  </si>
  <si>
    <t>Детек.валют Спектр Видео Евро ИК УФ</t>
  </si>
  <si>
    <t>TN Монітор 21.5" VGA.DVI 223V5LSB/01 PHILIPS</t>
  </si>
  <si>
    <t>Шафа Ам 1891</t>
  </si>
  <si>
    <t>Микроволновая печь MMW 1703</t>
  </si>
  <si>
    <t>Холодильник DMF-50</t>
  </si>
  <si>
    <t>Стіл офісний "ОН-65/3" стандарт (венге)</t>
  </si>
  <si>
    <t>005</t>
  </si>
  <si>
    <t>004</t>
  </si>
  <si>
    <t>М/050</t>
  </si>
  <si>
    <t>М/1004</t>
  </si>
  <si>
    <t>М/1007</t>
  </si>
  <si>
    <t>М/1008</t>
  </si>
  <si>
    <t>М/1009</t>
  </si>
  <si>
    <t>М/1010</t>
  </si>
  <si>
    <t>М/1020</t>
  </si>
  <si>
    <t>М/1049</t>
  </si>
  <si>
    <t>М/1053</t>
  </si>
  <si>
    <t>М/1056</t>
  </si>
  <si>
    <t>М/1099</t>
  </si>
  <si>
    <t>М/1100</t>
  </si>
  <si>
    <t>М/1101</t>
  </si>
  <si>
    <t>М/1102</t>
  </si>
  <si>
    <t>М/1103</t>
  </si>
  <si>
    <t>М/1104</t>
  </si>
  <si>
    <t>М/1105</t>
  </si>
  <si>
    <t>М/1106</t>
  </si>
  <si>
    <t>М/1107</t>
  </si>
  <si>
    <t>М/1108</t>
  </si>
  <si>
    <t>М/1109</t>
  </si>
  <si>
    <t>М/1110</t>
  </si>
  <si>
    <t>М/1116</t>
  </si>
  <si>
    <t>М/1117</t>
  </si>
  <si>
    <t>М/1122</t>
  </si>
  <si>
    <t>М/1124</t>
  </si>
  <si>
    <t>М/1125</t>
  </si>
  <si>
    <t>М/1126</t>
  </si>
  <si>
    <t>М/1127</t>
  </si>
  <si>
    <t>М/1128</t>
  </si>
  <si>
    <t>М/1129</t>
  </si>
  <si>
    <t>М/1130</t>
  </si>
  <si>
    <t>М/1131</t>
  </si>
  <si>
    <t>М/1132</t>
  </si>
  <si>
    <t>М/1133</t>
  </si>
  <si>
    <t>М/1151</t>
  </si>
  <si>
    <t>М/1155</t>
  </si>
  <si>
    <t>М/1156</t>
  </si>
  <si>
    <t>М/1165</t>
  </si>
  <si>
    <t>М/1166</t>
  </si>
  <si>
    <t>М/1177</t>
  </si>
  <si>
    <t>М/1179</t>
  </si>
  <si>
    <t>М/1181</t>
  </si>
  <si>
    <t>М/1182</t>
  </si>
  <si>
    <t>М/1186</t>
  </si>
  <si>
    <t>М/1187</t>
  </si>
  <si>
    <t>М/1246</t>
  </si>
  <si>
    <t>М/1247</t>
  </si>
  <si>
    <t>М/1248</t>
  </si>
  <si>
    <t>М/1399</t>
  </si>
  <si>
    <t>М/1427</t>
  </si>
  <si>
    <t>М/1428</t>
  </si>
  <si>
    <t>М/1602</t>
  </si>
  <si>
    <t>М/1603</t>
  </si>
  <si>
    <t>М/1616</t>
  </si>
  <si>
    <t>М/1889</t>
  </si>
  <si>
    <t>М/1890</t>
  </si>
  <si>
    <t>М/1902</t>
  </si>
  <si>
    <t>М/1907</t>
  </si>
  <si>
    <t>М/1912</t>
  </si>
  <si>
    <t>М/1913</t>
  </si>
  <si>
    <t>М/1934</t>
  </si>
  <si>
    <t>М/1935</t>
  </si>
  <si>
    <t>М/1936</t>
  </si>
  <si>
    <t>М/1937</t>
  </si>
  <si>
    <t>М/1940</t>
  </si>
  <si>
    <t>М/1954</t>
  </si>
  <si>
    <t>М/1955</t>
  </si>
  <si>
    <t>М/1956</t>
  </si>
  <si>
    <t>М/1957</t>
  </si>
  <si>
    <t>М/1959</t>
  </si>
  <si>
    <t>М/1960</t>
  </si>
  <si>
    <t>М/1963</t>
  </si>
  <si>
    <t>М/1964</t>
  </si>
  <si>
    <t>М/1965</t>
  </si>
  <si>
    <t>М/1966</t>
  </si>
  <si>
    <t>М/1967</t>
  </si>
  <si>
    <t>М/1968</t>
  </si>
  <si>
    <t>М/1969</t>
  </si>
  <si>
    <t>М/1970</t>
  </si>
  <si>
    <t>М/1971</t>
  </si>
  <si>
    <t>М/1973</t>
  </si>
  <si>
    <t>М/1974</t>
  </si>
  <si>
    <t>М/1975</t>
  </si>
  <si>
    <t>М/1976</t>
  </si>
  <si>
    <t>М/1977</t>
  </si>
  <si>
    <t>М/1978</t>
  </si>
  <si>
    <t>М/1979</t>
  </si>
  <si>
    <t>М/204</t>
  </si>
  <si>
    <t>М/2059</t>
  </si>
  <si>
    <t>М/2060</t>
  </si>
  <si>
    <t>М/2061</t>
  </si>
  <si>
    <t>М/2062</t>
  </si>
  <si>
    <t>М/2063</t>
  </si>
  <si>
    <t>М/2064</t>
  </si>
  <si>
    <t>М/2065</t>
  </si>
  <si>
    <t>М/2066</t>
  </si>
  <si>
    <t>М/2067</t>
  </si>
  <si>
    <t>М/2068</t>
  </si>
  <si>
    <t>М/2069</t>
  </si>
  <si>
    <t>М/2070</t>
  </si>
  <si>
    <t>М/2071</t>
  </si>
  <si>
    <t>М/2072</t>
  </si>
  <si>
    <t>М/2073</t>
  </si>
  <si>
    <t>М/2074</t>
  </si>
  <si>
    <t>М/2075</t>
  </si>
  <si>
    <t>М/2076</t>
  </si>
  <si>
    <t>М/2078</t>
  </si>
  <si>
    <t>М/2079</t>
  </si>
  <si>
    <t>М/208</t>
  </si>
  <si>
    <t>М/2080</t>
  </si>
  <si>
    <t>М/2081</t>
  </si>
  <si>
    <t>М/2082</t>
  </si>
  <si>
    <t>М/2083</t>
  </si>
  <si>
    <t>М/2084</t>
  </si>
  <si>
    <t>М/2086</t>
  </si>
  <si>
    <t>М/2087</t>
  </si>
  <si>
    <t>М/307</t>
  </si>
  <si>
    <t>М/367</t>
  </si>
  <si>
    <t>М/370</t>
  </si>
  <si>
    <t>М/371</t>
  </si>
  <si>
    <t>М/372</t>
  </si>
  <si>
    <t>М/373</t>
  </si>
  <si>
    <t>М/386</t>
  </si>
  <si>
    <t>М/387</t>
  </si>
  <si>
    <t>М/388</t>
  </si>
  <si>
    <t>М/389</t>
  </si>
  <si>
    <t>М/392</t>
  </si>
  <si>
    <t>М/393</t>
  </si>
  <si>
    <t>М/394</t>
  </si>
  <si>
    <t>М/395</t>
  </si>
  <si>
    <t>М/397</t>
  </si>
  <si>
    <t>М/398</t>
  </si>
  <si>
    <t>М/399</t>
  </si>
  <si>
    <t>М/400</t>
  </si>
  <si>
    <t>М/401</t>
  </si>
  <si>
    <t>М/402</t>
  </si>
  <si>
    <t>М/420</t>
  </si>
  <si>
    <t>М/421</t>
  </si>
  <si>
    <t>М/422</t>
  </si>
  <si>
    <t>М/456</t>
  </si>
  <si>
    <t>М/462</t>
  </si>
  <si>
    <t>М/480</t>
  </si>
  <si>
    <t>М/499</t>
  </si>
  <si>
    <t>М/500</t>
  </si>
  <si>
    <t>М/502</t>
  </si>
  <si>
    <t>М/515</t>
  </si>
  <si>
    <t>М/516</t>
  </si>
  <si>
    <t>М/517</t>
  </si>
  <si>
    <t>М/518</t>
  </si>
  <si>
    <t>М/522</t>
  </si>
  <si>
    <t>М/523</t>
  </si>
  <si>
    <t>М/524</t>
  </si>
  <si>
    <t>М/526</t>
  </si>
  <si>
    <t>М/527</t>
  </si>
  <si>
    <t>М/528</t>
  </si>
  <si>
    <t>М/529</t>
  </si>
  <si>
    <t>М/530</t>
  </si>
  <si>
    <t>М/535</t>
  </si>
  <si>
    <t>М/537</t>
  </si>
  <si>
    <t>М/544</t>
  </si>
  <si>
    <t>М/551</t>
  </si>
  <si>
    <t>М/558</t>
  </si>
  <si>
    <t>М/559</t>
  </si>
  <si>
    <t>М/560</t>
  </si>
  <si>
    <t>М/561</t>
  </si>
  <si>
    <t>М/562</t>
  </si>
  <si>
    <t>М/563</t>
  </si>
  <si>
    <t>М/564</t>
  </si>
  <si>
    <t>М/565</t>
  </si>
  <si>
    <t>М/591</t>
  </si>
  <si>
    <t>М/676</t>
  </si>
  <si>
    <t>М/677</t>
  </si>
  <si>
    <t>М/678</t>
  </si>
  <si>
    <t>М/679</t>
  </si>
  <si>
    <t>М/680</t>
  </si>
  <si>
    <t>М/681</t>
  </si>
  <si>
    <t>М/682</t>
  </si>
  <si>
    <t>М/683</t>
  </si>
  <si>
    <t>М/688</t>
  </si>
  <si>
    <t>М/689</t>
  </si>
  <si>
    <t>М/719</t>
  </si>
  <si>
    <t>М/720</t>
  </si>
  <si>
    <t>М/721</t>
  </si>
  <si>
    <t>М/722</t>
  </si>
  <si>
    <t>М/803</t>
  </si>
  <si>
    <t>М/806</t>
  </si>
  <si>
    <t>М/810</t>
  </si>
  <si>
    <t>М/811</t>
  </si>
  <si>
    <t>М/813</t>
  </si>
  <si>
    <t>М/814</t>
  </si>
  <si>
    <t>М/817</t>
  </si>
  <si>
    <t>М/842</t>
  </si>
  <si>
    <t>М/843</t>
  </si>
  <si>
    <t>М/855</t>
  </si>
  <si>
    <t>М/858</t>
  </si>
  <si>
    <t>М/860</t>
  </si>
  <si>
    <t>М/861</t>
  </si>
  <si>
    <t>М/863</t>
  </si>
  <si>
    <t>М/866</t>
  </si>
  <si>
    <t>М/867</t>
  </si>
  <si>
    <t>М/869</t>
  </si>
  <si>
    <t>М/876</t>
  </si>
  <si>
    <t>М/877</t>
  </si>
  <si>
    <t>М/878</t>
  </si>
  <si>
    <t>М/879</t>
  </si>
  <si>
    <t>М/880</t>
  </si>
  <si>
    <t>М/886</t>
  </si>
  <si>
    <t>М/889</t>
  </si>
  <si>
    <t>М/900</t>
  </si>
  <si>
    <t>М/902</t>
  </si>
  <si>
    <t>М/903</t>
  </si>
  <si>
    <t>М/905</t>
  </si>
  <si>
    <t>М/906</t>
  </si>
  <si>
    <t>М/936</t>
  </si>
  <si>
    <t>М/937</t>
  </si>
  <si>
    <t>М/949</t>
  </si>
  <si>
    <t>М/974</t>
  </si>
  <si>
    <t>М/976</t>
  </si>
  <si>
    <t>М/983</t>
  </si>
  <si>
    <t>Перелік активів (майна) АТ "АКБ "КОНКОРД", 
що підлягають продажу шляхом безпосереднього продажу юридичним та фізичним особам,
розташовані в м. Київ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</si>
</sst>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&quot; $ &quot;#,##0.00\ ;&quot; $ (&quot;#,##0.00\);&quot; $- &quot;;@\ "/>
    <numFmt numFmtId="166" formatCode="&quot; $ &quot;#,##0\ ;&quot; $ (&quot;#,##0\);&quot; $- &quot;;@\ "/>
    <numFmt numFmtId="167" formatCode="&quot;  &quot;#,##0.00\ ;&quot;  (&quot;#,##0.00\);&quot; - &quot;;@\ "/>
    <numFmt numFmtId="168" formatCode="&quot;  &quot;#,##0\ ;&quot;  (&quot;#,##0\);&quot; - &quot;;@\ "/>
    <numFmt numFmtId="169" formatCode="#,##0.00\ [$руб.-419];[Red]\-#,##0.00\ [$руб.-419]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9"/>
      <color indexed="8"/>
      <name val="Consolas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1"/>
      <charset val="204"/>
    </font>
    <font>
      <b/>
      <i/>
      <sz val="16"/>
      <color indexed="8"/>
      <name val="Arial1"/>
      <charset val="204"/>
    </font>
    <font>
      <b/>
      <i/>
      <u/>
      <sz val="10"/>
      <color indexed="8"/>
      <name val="Arial1"/>
      <charset val="204"/>
    </font>
    <font>
      <sz val="9"/>
      <color indexed="8"/>
      <name val="Arial"/>
      <family val="2"/>
      <charset val="204"/>
    </font>
    <font>
      <sz val="11"/>
      <color indexed="8"/>
      <name val="Arial Cyr"/>
    </font>
    <font>
      <sz val="11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4" fillId="0" borderId="0"/>
    <xf numFmtId="0" fontId="3" fillId="2" borderId="1">
      <alignment horizontal="left" vertical="center" wrapText="1"/>
      <protection locked="0"/>
    </xf>
    <xf numFmtId="0" fontId="1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5" fontId="7" fillId="0" borderId="0"/>
    <xf numFmtId="166" fontId="7" fillId="0" borderId="0"/>
    <xf numFmtId="167" fontId="7" fillId="0" borderId="0"/>
    <xf numFmtId="168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4" fillId="0" borderId="0"/>
    <xf numFmtId="9" fontId="7" fillId="0" borderId="0"/>
    <xf numFmtId="0" fontId="9" fillId="0" borderId="0"/>
    <xf numFmtId="169" fontId="9" fillId="0" borderId="0"/>
    <xf numFmtId="0" fontId="10" fillId="0" borderId="0">
      <alignment horizontal="center" vertical="center"/>
    </xf>
    <xf numFmtId="0" fontId="11" fillId="0" borderId="0" applyFill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12" fillId="0" borderId="0"/>
    <xf numFmtId="0" fontId="14" fillId="0" borderId="0"/>
    <xf numFmtId="0" fontId="6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2" fillId="0" borderId="0" xfId="0" applyFont="1"/>
    <xf numFmtId="4" fontId="13" fillId="0" borderId="4" xfId="25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13" fillId="0" borderId="10" xfId="0" applyNumberFormat="1" applyFont="1" applyBorder="1" applyAlignment="1">
      <alignment horizontal="center" vertical="center" wrapText="1"/>
    </xf>
    <xf numFmtId="4" fontId="17" fillId="0" borderId="0" xfId="0" applyNumberFormat="1" applyFont="1" applyAlignment="1">
      <alignment vertical="center" wrapText="1"/>
    </xf>
    <xf numFmtId="4" fontId="15" fillId="0" borderId="4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justify" vertical="center" wrapText="1"/>
    </xf>
    <xf numFmtId="4" fontId="16" fillId="0" borderId="2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7" fillId="0" borderId="0" xfId="0" applyNumberFormat="1" applyFont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</cellXfs>
  <cellStyles count="27">
    <cellStyle name="_~~OFS_CAPEX" xfId="1" xr:uid="{00000000-0005-0000-0000-000000000000}"/>
    <cellStyle name="Comma" xfId="7" xr:uid="{00000000-0005-0000-0000-000001000000}"/>
    <cellStyle name="Comma [0]" xfId="8" xr:uid="{00000000-0005-0000-0000-000002000000}"/>
    <cellStyle name="Currency" xfId="9" xr:uid="{00000000-0005-0000-0000-000003000000}"/>
    <cellStyle name="Currency [0]" xfId="10" xr:uid="{00000000-0005-0000-0000-000004000000}"/>
    <cellStyle name="E" xfId="2" xr:uid="{00000000-0005-0000-0000-000005000000}"/>
    <cellStyle name="Excel Built-in Normal" xfId="3" xr:uid="{00000000-0005-0000-0000-000006000000}"/>
    <cellStyle name="Heading" xfId="11" xr:uid="{00000000-0005-0000-0000-000007000000}"/>
    <cellStyle name="Heading1" xfId="12" xr:uid="{00000000-0005-0000-0000-000008000000}"/>
    <cellStyle name="Normal" xfId="4" xr:uid="{00000000-0005-0000-0000-000009000000}"/>
    <cellStyle name="Normal 2" xfId="13" xr:uid="{00000000-0005-0000-0000-00000A000000}"/>
    <cellStyle name="Percent" xfId="14" xr:uid="{00000000-0005-0000-0000-00000B000000}"/>
    <cellStyle name="Result" xfId="15" xr:uid="{00000000-0005-0000-0000-00000C000000}"/>
    <cellStyle name="Result2" xfId="16" xr:uid="{00000000-0005-0000-0000-00000D000000}"/>
    <cellStyle name="S15" xfId="17" xr:uid="{00000000-0005-0000-0000-00000E000000}"/>
    <cellStyle name="Звичайний 3 2 2 2 2" xfId="26" xr:uid="{00000000-0005-0000-0000-000010000000}"/>
    <cellStyle name="Обычный" xfId="0" builtinId="0"/>
    <cellStyle name="Обычный 10" xfId="5" xr:uid="{00000000-0005-0000-0000-000011000000}"/>
    <cellStyle name="Обычный 2" xfId="18" xr:uid="{00000000-0005-0000-0000-000012000000}"/>
    <cellStyle name="Обычный 2 2" xfId="19" xr:uid="{00000000-0005-0000-0000-000013000000}"/>
    <cellStyle name="Обычный 2 2 2" xfId="20" xr:uid="{00000000-0005-0000-0000-000014000000}"/>
    <cellStyle name="Обычный 3" xfId="21" xr:uid="{00000000-0005-0000-0000-000015000000}"/>
    <cellStyle name="Обычный 3 2" xfId="25" xr:uid="{00000000-0005-0000-0000-000016000000}"/>
    <cellStyle name="Обычный 4" xfId="22" xr:uid="{00000000-0005-0000-0000-000017000000}"/>
    <cellStyle name="Обычный 4 2" xfId="23" xr:uid="{00000000-0005-0000-0000-000018000000}"/>
    <cellStyle name="Обычный 5" xfId="24" xr:uid="{00000000-0005-0000-0000-000019000000}"/>
    <cellStyle name="Финансовый 2" xfId="6" xr:uid="{00000000-0005-0000-0000-00001B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3"/>
  <sheetViews>
    <sheetView tabSelected="1" zoomScale="90" zoomScaleNormal="90" zoomScaleSheetLayoutView="70" zoomScalePageLayoutView="50" workbookViewId="0">
      <pane ySplit="3" topLeftCell="A4" activePane="bottomLeft" state="frozen"/>
      <selection pane="bottomLeft" activeCell="A2" sqref="A2:G2"/>
    </sheetView>
  </sheetViews>
  <sheetFormatPr defaultRowHeight="13"/>
  <cols>
    <col min="1" max="1" width="4.453125" style="7" customWidth="1"/>
    <col min="2" max="2" width="7.54296875" style="7" customWidth="1"/>
    <col min="3" max="3" width="47.7265625" style="9" customWidth="1"/>
    <col min="4" max="4" width="12.1796875" style="7" customWidth="1"/>
    <col min="5" max="5" width="17.81640625" style="7" bestFit="1" customWidth="1"/>
    <col min="6" max="6" width="20.54296875" style="7" customWidth="1"/>
    <col min="7" max="7" width="11.54296875" style="17" bestFit="1" customWidth="1"/>
    <col min="8" max="8" width="9.1796875" style="7" customWidth="1"/>
    <col min="9" max="243" width="9.1796875" style="7"/>
    <col min="244" max="244" width="4.453125" style="7" customWidth="1"/>
    <col min="245" max="245" width="37.453125" style="7" customWidth="1"/>
    <col min="246" max="246" width="30.54296875" style="7" customWidth="1"/>
    <col min="247" max="248" width="12.7265625" style="7" bestFit="1" customWidth="1"/>
    <col min="249" max="249" width="14.453125" style="7" customWidth="1"/>
    <col min="250" max="250" width="14" style="7" customWidth="1"/>
    <col min="251" max="251" width="3" style="7" customWidth="1"/>
    <col min="252" max="499" width="9.1796875" style="7"/>
    <col min="500" max="500" width="4.453125" style="7" customWidth="1"/>
    <col min="501" max="501" width="37.453125" style="7" customWidth="1"/>
    <col min="502" max="502" width="30.54296875" style="7" customWidth="1"/>
    <col min="503" max="504" width="12.7265625" style="7" bestFit="1" customWidth="1"/>
    <col min="505" max="505" width="14.453125" style="7" customWidth="1"/>
    <col min="506" max="506" width="14" style="7" customWidth="1"/>
    <col min="507" max="507" width="3" style="7" customWidth="1"/>
    <col min="508" max="755" width="9.1796875" style="7"/>
    <col min="756" max="756" width="4.453125" style="7" customWidth="1"/>
    <col min="757" max="757" width="37.453125" style="7" customWidth="1"/>
    <col min="758" max="758" width="30.54296875" style="7" customWidth="1"/>
    <col min="759" max="760" width="12.7265625" style="7" bestFit="1" customWidth="1"/>
    <col min="761" max="761" width="14.453125" style="7" customWidth="1"/>
    <col min="762" max="762" width="14" style="7" customWidth="1"/>
    <col min="763" max="763" width="3" style="7" customWidth="1"/>
    <col min="764" max="1011" width="9.1796875" style="7"/>
    <col min="1012" max="1012" width="4.453125" style="7" customWidth="1"/>
    <col min="1013" max="1013" width="37.453125" style="7" customWidth="1"/>
    <col min="1014" max="1014" width="30.54296875" style="7" customWidth="1"/>
    <col min="1015" max="1016" width="12.7265625" style="7" bestFit="1" customWidth="1"/>
    <col min="1017" max="1017" width="14.453125" style="7" customWidth="1"/>
    <col min="1018" max="1018" width="14" style="7" customWidth="1"/>
    <col min="1019" max="1019" width="3" style="7" customWidth="1"/>
    <col min="1020" max="1267" width="9.1796875" style="7"/>
    <col min="1268" max="1268" width="4.453125" style="7" customWidth="1"/>
    <col min="1269" max="1269" width="37.453125" style="7" customWidth="1"/>
    <col min="1270" max="1270" width="30.54296875" style="7" customWidth="1"/>
    <col min="1271" max="1272" width="12.7265625" style="7" bestFit="1" customWidth="1"/>
    <col min="1273" max="1273" width="14.453125" style="7" customWidth="1"/>
    <col min="1274" max="1274" width="14" style="7" customWidth="1"/>
    <col min="1275" max="1275" width="3" style="7" customWidth="1"/>
    <col min="1276" max="1523" width="9.1796875" style="7"/>
    <col min="1524" max="1524" width="4.453125" style="7" customWidth="1"/>
    <col min="1525" max="1525" width="37.453125" style="7" customWidth="1"/>
    <col min="1526" max="1526" width="30.54296875" style="7" customWidth="1"/>
    <col min="1527" max="1528" width="12.7265625" style="7" bestFit="1" customWidth="1"/>
    <col min="1529" max="1529" width="14.453125" style="7" customWidth="1"/>
    <col min="1530" max="1530" width="14" style="7" customWidth="1"/>
    <col min="1531" max="1531" width="3" style="7" customWidth="1"/>
    <col min="1532" max="1779" width="9.1796875" style="7"/>
    <col min="1780" max="1780" width="4.453125" style="7" customWidth="1"/>
    <col min="1781" max="1781" width="37.453125" style="7" customWidth="1"/>
    <col min="1782" max="1782" width="30.54296875" style="7" customWidth="1"/>
    <col min="1783" max="1784" width="12.7265625" style="7" bestFit="1" customWidth="1"/>
    <col min="1785" max="1785" width="14.453125" style="7" customWidth="1"/>
    <col min="1786" max="1786" width="14" style="7" customWidth="1"/>
    <col min="1787" max="1787" width="3" style="7" customWidth="1"/>
    <col min="1788" max="2035" width="9.1796875" style="7"/>
    <col min="2036" max="2036" width="4.453125" style="7" customWidth="1"/>
    <col min="2037" max="2037" width="37.453125" style="7" customWidth="1"/>
    <col min="2038" max="2038" width="30.54296875" style="7" customWidth="1"/>
    <col min="2039" max="2040" width="12.7265625" style="7" bestFit="1" customWidth="1"/>
    <col min="2041" max="2041" width="14.453125" style="7" customWidth="1"/>
    <col min="2042" max="2042" width="14" style="7" customWidth="1"/>
    <col min="2043" max="2043" width="3" style="7" customWidth="1"/>
    <col min="2044" max="2291" width="9.1796875" style="7"/>
    <col min="2292" max="2292" width="4.453125" style="7" customWidth="1"/>
    <col min="2293" max="2293" width="37.453125" style="7" customWidth="1"/>
    <col min="2294" max="2294" width="30.54296875" style="7" customWidth="1"/>
    <col min="2295" max="2296" width="12.7265625" style="7" bestFit="1" customWidth="1"/>
    <col min="2297" max="2297" width="14.453125" style="7" customWidth="1"/>
    <col min="2298" max="2298" width="14" style="7" customWidth="1"/>
    <col min="2299" max="2299" width="3" style="7" customWidth="1"/>
    <col min="2300" max="2547" width="9.1796875" style="7"/>
    <col min="2548" max="2548" width="4.453125" style="7" customWidth="1"/>
    <col min="2549" max="2549" width="37.453125" style="7" customWidth="1"/>
    <col min="2550" max="2550" width="30.54296875" style="7" customWidth="1"/>
    <col min="2551" max="2552" width="12.7265625" style="7" bestFit="1" customWidth="1"/>
    <col min="2553" max="2553" width="14.453125" style="7" customWidth="1"/>
    <col min="2554" max="2554" width="14" style="7" customWidth="1"/>
    <col min="2555" max="2555" width="3" style="7" customWidth="1"/>
    <col min="2556" max="2803" width="9.1796875" style="7"/>
    <col min="2804" max="2804" width="4.453125" style="7" customWidth="1"/>
    <col min="2805" max="2805" width="37.453125" style="7" customWidth="1"/>
    <col min="2806" max="2806" width="30.54296875" style="7" customWidth="1"/>
    <col min="2807" max="2808" width="12.7265625" style="7" bestFit="1" customWidth="1"/>
    <col min="2809" max="2809" width="14.453125" style="7" customWidth="1"/>
    <col min="2810" max="2810" width="14" style="7" customWidth="1"/>
    <col min="2811" max="2811" width="3" style="7" customWidth="1"/>
    <col min="2812" max="3059" width="9.1796875" style="7"/>
    <col min="3060" max="3060" width="4.453125" style="7" customWidth="1"/>
    <col min="3061" max="3061" width="37.453125" style="7" customWidth="1"/>
    <col min="3062" max="3062" width="30.54296875" style="7" customWidth="1"/>
    <col min="3063" max="3064" width="12.7265625" style="7" bestFit="1" customWidth="1"/>
    <col min="3065" max="3065" width="14.453125" style="7" customWidth="1"/>
    <col min="3066" max="3066" width="14" style="7" customWidth="1"/>
    <col min="3067" max="3067" width="3" style="7" customWidth="1"/>
    <col min="3068" max="3315" width="9.1796875" style="7"/>
    <col min="3316" max="3316" width="4.453125" style="7" customWidth="1"/>
    <col min="3317" max="3317" width="37.453125" style="7" customWidth="1"/>
    <col min="3318" max="3318" width="30.54296875" style="7" customWidth="1"/>
    <col min="3319" max="3320" width="12.7265625" style="7" bestFit="1" customWidth="1"/>
    <col min="3321" max="3321" width="14.453125" style="7" customWidth="1"/>
    <col min="3322" max="3322" width="14" style="7" customWidth="1"/>
    <col min="3323" max="3323" width="3" style="7" customWidth="1"/>
    <col min="3324" max="3571" width="9.1796875" style="7"/>
    <col min="3572" max="3572" width="4.453125" style="7" customWidth="1"/>
    <col min="3573" max="3573" width="37.453125" style="7" customWidth="1"/>
    <col min="3574" max="3574" width="30.54296875" style="7" customWidth="1"/>
    <col min="3575" max="3576" width="12.7265625" style="7" bestFit="1" customWidth="1"/>
    <col min="3577" max="3577" width="14.453125" style="7" customWidth="1"/>
    <col min="3578" max="3578" width="14" style="7" customWidth="1"/>
    <col min="3579" max="3579" width="3" style="7" customWidth="1"/>
    <col min="3580" max="3827" width="9.1796875" style="7"/>
    <col min="3828" max="3828" width="4.453125" style="7" customWidth="1"/>
    <col min="3829" max="3829" width="37.453125" style="7" customWidth="1"/>
    <col min="3830" max="3830" width="30.54296875" style="7" customWidth="1"/>
    <col min="3831" max="3832" width="12.7265625" style="7" bestFit="1" customWidth="1"/>
    <col min="3833" max="3833" width="14.453125" style="7" customWidth="1"/>
    <col min="3834" max="3834" width="14" style="7" customWidth="1"/>
    <col min="3835" max="3835" width="3" style="7" customWidth="1"/>
    <col min="3836" max="4083" width="9.1796875" style="7"/>
    <col min="4084" max="4084" width="4.453125" style="7" customWidth="1"/>
    <col min="4085" max="4085" width="37.453125" style="7" customWidth="1"/>
    <col min="4086" max="4086" width="30.54296875" style="7" customWidth="1"/>
    <col min="4087" max="4088" width="12.7265625" style="7" bestFit="1" customWidth="1"/>
    <col min="4089" max="4089" width="14.453125" style="7" customWidth="1"/>
    <col min="4090" max="4090" width="14" style="7" customWidth="1"/>
    <col min="4091" max="4091" width="3" style="7" customWidth="1"/>
    <col min="4092" max="4339" width="9.1796875" style="7"/>
    <col min="4340" max="4340" width="4.453125" style="7" customWidth="1"/>
    <col min="4341" max="4341" width="37.453125" style="7" customWidth="1"/>
    <col min="4342" max="4342" width="30.54296875" style="7" customWidth="1"/>
    <col min="4343" max="4344" width="12.7265625" style="7" bestFit="1" customWidth="1"/>
    <col min="4345" max="4345" width="14.453125" style="7" customWidth="1"/>
    <col min="4346" max="4346" width="14" style="7" customWidth="1"/>
    <col min="4347" max="4347" width="3" style="7" customWidth="1"/>
    <col min="4348" max="4595" width="9.1796875" style="7"/>
    <col min="4596" max="4596" width="4.453125" style="7" customWidth="1"/>
    <col min="4597" max="4597" width="37.453125" style="7" customWidth="1"/>
    <col min="4598" max="4598" width="30.54296875" style="7" customWidth="1"/>
    <col min="4599" max="4600" width="12.7265625" style="7" bestFit="1" customWidth="1"/>
    <col min="4601" max="4601" width="14.453125" style="7" customWidth="1"/>
    <col min="4602" max="4602" width="14" style="7" customWidth="1"/>
    <col min="4603" max="4603" width="3" style="7" customWidth="1"/>
    <col min="4604" max="4851" width="9.1796875" style="7"/>
    <col min="4852" max="4852" width="4.453125" style="7" customWidth="1"/>
    <col min="4853" max="4853" width="37.453125" style="7" customWidth="1"/>
    <col min="4854" max="4854" width="30.54296875" style="7" customWidth="1"/>
    <col min="4855" max="4856" width="12.7265625" style="7" bestFit="1" customWidth="1"/>
    <col min="4857" max="4857" width="14.453125" style="7" customWidth="1"/>
    <col min="4858" max="4858" width="14" style="7" customWidth="1"/>
    <col min="4859" max="4859" width="3" style="7" customWidth="1"/>
    <col min="4860" max="5107" width="9.1796875" style="7"/>
    <col min="5108" max="5108" width="4.453125" style="7" customWidth="1"/>
    <col min="5109" max="5109" width="37.453125" style="7" customWidth="1"/>
    <col min="5110" max="5110" width="30.54296875" style="7" customWidth="1"/>
    <col min="5111" max="5112" width="12.7265625" style="7" bestFit="1" customWidth="1"/>
    <col min="5113" max="5113" width="14.453125" style="7" customWidth="1"/>
    <col min="5114" max="5114" width="14" style="7" customWidth="1"/>
    <col min="5115" max="5115" width="3" style="7" customWidth="1"/>
    <col min="5116" max="5363" width="9.1796875" style="7"/>
    <col min="5364" max="5364" width="4.453125" style="7" customWidth="1"/>
    <col min="5365" max="5365" width="37.453125" style="7" customWidth="1"/>
    <col min="5366" max="5366" width="30.54296875" style="7" customWidth="1"/>
    <col min="5367" max="5368" width="12.7265625" style="7" bestFit="1" customWidth="1"/>
    <col min="5369" max="5369" width="14.453125" style="7" customWidth="1"/>
    <col min="5370" max="5370" width="14" style="7" customWidth="1"/>
    <col min="5371" max="5371" width="3" style="7" customWidth="1"/>
    <col min="5372" max="5619" width="9.1796875" style="7"/>
    <col min="5620" max="5620" width="4.453125" style="7" customWidth="1"/>
    <col min="5621" max="5621" width="37.453125" style="7" customWidth="1"/>
    <col min="5622" max="5622" width="30.54296875" style="7" customWidth="1"/>
    <col min="5623" max="5624" width="12.7265625" style="7" bestFit="1" customWidth="1"/>
    <col min="5625" max="5625" width="14.453125" style="7" customWidth="1"/>
    <col min="5626" max="5626" width="14" style="7" customWidth="1"/>
    <col min="5627" max="5627" width="3" style="7" customWidth="1"/>
    <col min="5628" max="5875" width="9.1796875" style="7"/>
    <col min="5876" max="5876" width="4.453125" style="7" customWidth="1"/>
    <col min="5877" max="5877" width="37.453125" style="7" customWidth="1"/>
    <col min="5878" max="5878" width="30.54296875" style="7" customWidth="1"/>
    <col min="5879" max="5880" width="12.7265625" style="7" bestFit="1" customWidth="1"/>
    <col min="5881" max="5881" width="14.453125" style="7" customWidth="1"/>
    <col min="5882" max="5882" width="14" style="7" customWidth="1"/>
    <col min="5883" max="5883" width="3" style="7" customWidth="1"/>
    <col min="5884" max="6131" width="9.1796875" style="7"/>
    <col min="6132" max="6132" width="4.453125" style="7" customWidth="1"/>
    <col min="6133" max="6133" width="37.453125" style="7" customWidth="1"/>
    <col min="6134" max="6134" width="30.54296875" style="7" customWidth="1"/>
    <col min="6135" max="6136" width="12.7265625" style="7" bestFit="1" customWidth="1"/>
    <col min="6137" max="6137" width="14.453125" style="7" customWidth="1"/>
    <col min="6138" max="6138" width="14" style="7" customWidth="1"/>
    <col min="6139" max="6139" width="3" style="7" customWidth="1"/>
    <col min="6140" max="6387" width="9.1796875" style="7"/>
    <col min="6388" max="6388" width="4.453125" style="7" customWidth="1"/>
    <col min="6389" max="6389" width="37.453125" style="7" customWidth="1"/>
    <col min="6390" max="6390" width="30.54296875" style="7" customWidth="1"/>
    <col min="6391" max="6392" width="12.7265625" style="7" bestFit="1" customWidth="1"/>
    <col min="6393" max="6393" width="14.453125" style="7" customWidth="1"/>
    <col min="6394" max="6394" width="14" style="7" customWidth="1"/>
    <col min="6395" max="6395" width="3" style="7" customWidth="1"/>
    <col min="6396" max="6643" width="9.1796875" style="7"/>
    <col min="6644" max="6644" width="4.453125" style="7" customWidth="1"/>
    <col min="6645" max="6645" width="37.453125" style="7" customWidth="1"/>
    <col min="6646" max="6646" width="30.54296875" style="7" customWidth="1"/>
    <col min="6647" max="6648" width="12.7265625" style="7" bestFit="1" customWidth="1"/>
    <col min="6649" max="6649" width="14.453125" style="7" customWidth="1"/>
    <col min="6650" max="6650" width="14" style="7" customWidth="1"/>
    <col min="6651" max="6651" width="3" style="7" customWidth="1"/>
    <col min="6652" max="6899" width="9.1796875" style="7"/>
    <col min="6900" max="6900" width="4.453125" style="7" customWidth="1"/>
    <col min="6901" max="6901" width="37.453125" style="7" customWidth="1"/>
    <col min="6902" max="6902" width="30.54296875" style="7" customWidth="1"/>
    <col min="6903" max="6904" width="12.7265625" style="7" bestFit="1" customWidth="1"/>
    <col min="6905" max="6905" width="14.453125" style="7" customWidth="1"/>
    <col min="6906" max="6906" width="14" style="7" customWidth="1"/>
    <col min="6907" max="6907" width="3" style="7" customWidth="1"/>
    <col min="6908" max="7155" width="9.1796875" style="7"/>
    <col min="7156" max="7156" width="4.453125" style="7" customWidth="1"/>
    <col min="7157" max="7157" width="37.453125" style="7" customWidth="1"/>
    <col min="7158" max="7158" width="30.54296875" style="7" customWidth="1"/>
    <col min="7159" max="7160" width="12.7265625" style="7" bestFit="1" customWidth="1"/>
    <col min="7161" max="7161" width="14.453125" style="7" customWidth="1"/>
    <col min="7162" max="7162" width="14" style="7" customWidth="1"/>
    <col min="7163" max="7163" width="3" style="7" customWidth="1"/>
    <col min="7164" max="7411" width="9.1796875" style="7"/>
    <col min="7412" max="7412" width="4.453125" style="7" customWidth="1"/>
    <col min="7413" max="7413" width="37.453125" style="7" customWidth="1"/>
    <col min="7414" max="7414" width="30.54296875" style="7" customWidth="1"/>
    <col min="7415" max="7416" width="12.7265625" style="7" bestFit="1" customWidth="1"/>
    <col min="7417" max="7417" width="14.453125" style="7" customWidth="1"/>
    <col min="7418" max="7418" width="14" style="7" customWidth="1"/>
    <col min="7419" max="7419" width="3" style="7" customWidth="1"/>
    <col min="7420" max="7667" width="9.1796875" style="7"/>
    <col min="7668" max="7668" width="4.453125" style="7" customWidth="1"/>
    <col min="7669" max="7669" width="37.453125" style="7" customWidth="1"/>
    <col min="7670" max="7670" width="30.54296875" style="7" customWidth="1"/>
    <col min="7671" max="7672" width="12.7265625" style="7" bestFit="1" customWidth="1"/>
    <col min="7673" max="7673" width="14.453125" style="7" customWidth="1"/>
    <col min="7674" max="7674" width="14" style="7" customWidth="1"/>
    <col min="7675" max="7675" width="3" style="7" customWidth="1"/>
    <col min="7676" max="7923" width="9.1796875" style="7"/>
    <col min="7924" max="7924" width="4.453125" style="7" customWidth="1"/>
    <col min="7925" max="7925" width="37.453125" style="7" customWidth="1"/>
    <col min="7926" max="7926" width="30.54296875" style="7" customWidth="1"/>
    <col min="7927" max="7928" width="12.7265625" style="7" bestFit="1" customWidth="1"/>
    <col min="7929" max="7929" width="14.453125" style="7" customWidth="1"/>
    <col min="7930" max="7930" width="14" style="7" customWidth="1"/>
    <col min="7931" max="7931" width="3" style="7" customWidth="1"/>
    <col min="7932" max="8179" width="9.1796875" style="7"/>
    <col min="8180" max="8180" width="4.453125" style="7" customWidth="1"/>
    <col min="8181" max="8181" width="37.453125" style="7" customWidth="1"/>
    <col min="8182" max="8182" width="30.54296875" style="7" customWidth="1"/>
    <col min="8183" max="8184" width="12.7265625" style="7" bestFit="1" customWidth="1"/>
    <col min="8185" max="8185" width="14.453125" style="7" customWidth="1"/>
    <col min="8186" max="8186" width="14" style="7" customWidth="1"/>
    <col min="8187" max="8187" width="3" style="7" customWidth="1"/>
    <col min="8188" max="8435" width="9.1796875" style="7"/>
    <col min="8436" max="8436" width="4.453125" style="7" customWidth="1"/>
    <col min="8437" max="8437" width="37.453125" style="7" customWidth="1"/>
    <col min="8438" max="8438" width="30.54296875" style="7" customWidth="1"/>
    <col min="8439" max="8440" width="12.7265625" style="7" bestFit="1" customWidth="1"/>
    <col min="8441" max="8441" width="14.453125" style="7" customWidth="1"/>
    <col min="8442" max="8442" width="14" style="7" customWidth="1"/>
    <col min="8443" max="8443" width="3" style="7" customWidth="1"/>
    <col min="8444" max="8691" width="9.1796875" style="7"/>
    <col min="8692" max="8692" width="4.453125" style="7" customWidth="1"/>
    <col min="8693" max="8693" width="37.453125" style="7" customWidth="1"/>
    <col min="8694" max="8694" width="30.54296875" style="7" customWidth="1"/>
    <col min="8695" max="8696" width="12.7265625" style="7" bestFit="1" customWidth="1"/>
    <col min="8697" max="8697" width="14.453125" style="7" customWidth="1"/>
    <col min="8698" max="8698" width="14" style="7" customWidth="1"/>
    <col min="8699" max="8699" width="3" style="7" customWidth="1"/>
    <col min="8700" max="8947" width="9.1796875" style="7"/>
    <col min="8948" max="8948" width="4.453125" style="7" customWidth="1"/>
    <col min="8949" max="8949" width="37.453125" style="7" customWidth="1"/>
    <col min="8950" max="8950" width="30.54296875" style="7" customWidth="1"/>
    <col min="8951" max="8952" width="12.7265625" style="7" bestFit="1" customWidth="1"/>
    <col min="8953" max="8953" width="14.453125" style="7" customWidth="1"/>
    <col min="8954" max="8954" width="14" style="7" customWidth="1"/>
    <col min="8955" max="8955" width="3" style="7" customWidth="1"/>
    <col min="8956" max="9203" width="9.1796875" style="7"/>
    <col min="9204" max="9204" width="4.453125" style="7" customWidth="1"/>
    <col min="9205" max="9205" width="37.453125" style="7" customWidth="1"/>
    <col min="9206" max="9206" width="30.54296875" style="7" customWidth="1"/>
    <col min="9207" max="9208" width="12.7265625" style="7" bestFit="1" customWidth="1"/>
    <col min="9209" max="9209" width="14.453125" style="7" customWidth="1"/>
    <col min="9210" max="9210" width="14" style="7" customWidth="1"/>
    <col min="9211" max="9211" width="3" style="7" customWidth="1"/>
    <col min="9212" max="9459" width="9.1796875" style="7"/>
    <col min="9460" max="9460" width="4.453125" style="7" customWidth="1"/>
    <col min="9461" max="9461" width="37.453125" style="7" customWidth="1"/>
    <col min="9462" max="9462" width="30.54296875" style="7" customWidth="1"/>
    <col min="9463" max="9464" width="12.7265625" style="7" bestFit="1" customWidth="1"/>
    <col min="9465" max="9465" width="14.453125" style="7" customWidth="1"/>
    <col min="9466" max="9466" width="14" style="7" customWidth="1"/>
    <col min="9467" max="9467" width="3" style="7" customWidth="1"/>
    <col min="9468" max="9715" width="9.1796875" style="7"/>
    <col min="9716" max="9716" width="4.453125" style="7" customWidth="1"/>
    <col min="9717" max="9717" width="37.453125" style="7" customWidth="1"/>
    <col min="9718" max="9718" width="30.54296875" style="7" customWidth="1"/>
    <col min="9719" max="9720" width="12.7265625" style="7" bestFit="1" customWidth="1"/>
    <col min="9721" max="9721" width="14.453125" style="7" customWidth="1"/>
    <col min="9722" max="9722" width="14" style="7" customWidth="1"/>
    <col min="9723" max="9723" width="3" style="7" customWidth="1"/>
    <col min="9724" max="9971" width="9.1796875" style="7"/>
    <col min="9972" max="9972" width="4.453125" style="7" customWidth="1"/>
    <col min="9973" max="9973" width="37.453125" style="7" customWidth="1"/>
    <col min="9974" max="9974" width="30.54296875" style="7" customWidth="1"/>
    <col min="9975" max="9976" width="12.7265625" style="7" bestFit="1" customWidth="1"/>
    <col min="9977" max="9977" width="14.453125" style="7" customWidth="1"/>
    <col min="9978" max="9978" width="14" style="7" customWidth="1"/>
    <col min="9979" max="9979" width="3" style="7" customWidth="1"/>
    <col min="9980" max="10227" width="9.1796875" style="7"/>
    <col min="10228" max="10228" width="4.453125" style="7" customWidth="1"/>
    <col min="10229" max="10229" width="37.453125" style="7" customWidth="1"/>
    <col min="10230" max="10230" width="30.54296875" style="7" customWidth="1"/>
    <col min="10231" max="10232" width="12.7265625" style="7" bestFit="1" customWidth="1"/>
    <col min="10233" max="10233" width="14.453125" style="7" customWidth="1"/>
    <col min="10234" max="10234" width="14" style="7" customWidth="1"/>
    <col min="10235" max="10235" width="3" style="7" customWidth="1"/>
    <col min="10236" max="10483" width="9.1796875" style="7"/>
    <col min="10484" max="10484" width="4.453125" style="7" customWidth="1"/>
    <col min="10485" max="10485" width="37.453125" style="7" customWidth="1"/>
    <col min="10486" max="10486" width="30.54296875" style="7" customWidth="1"/>
    <col min="10487" max="10488" width="12.7265625" style="7" bestFit="1" customWidth="1"/>
    <col min="10489" max="10489" width="14.453125" style="7" customWidth="1"/>
    <col min="10490" max="10490" width="14" style="7" customWidth="1"/>
    <col min="10491" max="10491" width="3" style="7" customWidth="1"/>
    <col min="10492" max="10739" width="9.1796875" style="7"/>
    <col min="10740" max="10740" width="4.453125" style="7" customWidth="1"/>
    <col min="10741" max="10741" width="37.453125" style="7" customWidth="1"/>
    <col min="10742" max="10742" width="30.54296875" style="7" customWidth="1"/>
    <col min="10743" max="10744" width="12.7265625" style="7" bestFit="1" customWidth="1"/>
    <col min="10745" max="10745" width="14.453125" style="7" customWidth="1"/>
    <col min="10746" max="10746" width="14" style="7" customWidth="1"/>
    <col min="10747" max="10747" width="3" style="7" customWidth="1"/>
    <col min="10748" max="10995" width="9.1796875" style="7"/>
    <col min="10996" max="10996" width="4.453125" style="7" customWidth="1"/>
    <col min="10997" max="10997" width="37.453125" style="7" customWidth="1"/>
    <col min="10998" max="10998" width="30.54296875" style="7" customWidth="1"/>
    <col min="10999" max="11000" width="12.7265625" style="7" bestFit="1" customWidth="1"/>
    <col min="11001" max="11001" width="14.453125" style="7" customWidth="1"/>
    <col min="11002" max="11002" width="14" style="7" customWidth="1"/>
    <col min="11003" max="11003" width="3" style="7" customWidth="1"/>
    <col min="11004" max="11251" width="9.1796875" style="7"/>
    <col min="11252" max="11252" width="4.453125" style="7" customWidth="1"/>
    <col min="11253" max="11253" width="37.453125" style="7" customWidth="1"/>
    <col min="11254" max="11254" width="30.54296875" style="7" customWidth="1"/>
    <col min="11255" max="11256" width="12.7265625" style="7" bestFit="1" customWidth="1"/>
    <col min="11257" max="11257" width="14.453125" style="7" customWidth="1"/>
    <col min="11258" max="11258" width="14" style="7" customWidth="1"/>
    <col min="11259" max="11259" width="3" style="7" customWidth="1"/>
    <col min="11260" max="11507" width="9.1796875" style="7"/>
    <col min="11508" max="11508" width="4.453125" style="7" customWidth="1"/>
    <col min="11509" max="11509" width="37.453125" style="7" customWidth="1"/>
    <col min="11510" max="11510" width="30.54296875" style="7" customWidth="1"/>
    <col min="11511" max="11512" width="12.7265625" style="7" bestFit="1" customWidth="1"/>
    <col min="11513" max="11513" width="14.453125" style="7" customWidth="1"/>
    <col min="11514" max="11514" width="14" style="7" customWidth="1"/>
    <col min="11515" max="11515" width="3" style="7" customWidth="1"/>
    <col min="11516" max="11763" width="9.1796875" style="7"/>
    <col min="11764" max="11764" width="4.453125" style="7" customWidth="1"/>
    <col min="11765" max="11765" width="37.453125" style="7" customWidth="1"/>
    <col min="11766" max="11766" width="30.54296875" style="7" customWidth="1"/>
    <col min="11767" max="11768" width="12.7265625" style="7" bestFit="1" customWidth="1"/>
    <col min="11769" max="11769" width="14.453125" style="7" customWidth="1"/>
    <col min="11770" max="11770" width="14" style="7" customWidth="1"/>
    <col min="11771" max="11771" width="3" style="7" customWidth="1"/>
    <col min="11772" max="12019" width="9.1796875" style="7"/>
    <col min="12020" max="12020" width="4.453125" style="7" customWidth="1"/>
    <col min="12021" max="12021" width="37.453125" style="7" customWidth="1"/>
    <col min="12022" max="12022" width="30.54296875" style="7" customWidth="1"/>
    <col min="12023" max="12024" width="12.7265625" style="7" bestFit="1" customWidth="1"/>
    <col min="12025" max="12025" width="14.453125" style="7" customWidth="1"/>
    <col min="12026" max="12026" width="14" style="7" customWidth="1"/>
    <col min="12027" max="12027" width="3" style="7" customWidth="1"/>
    <col min="12028" max="12275" width="9.1796875" style="7"/>
    <col min="12276" max="12276" width="4.453125" style="7" customWidth="1"/>
    <col min="12277" max="12277" width="37.453125" style="7" customWidth="1"/>
    <col min="12278" max="12278" width="30.54296875" style="7" customWidth="1"/>
    <col min="12279" max="12280" width="12.7265625" style="7" bestFit="1" customWidth="1"/>
    <col min="12281" max="12281" width="14.453125" style="7" customWidth="1"/>
    <col min="12282" max="12282" width="14" style="7" customWidth="1"/>
    <col min="12283" max="12283" width="3" style="7" customWidth="1"/>
    <col min="12284" max="12531" width="9.1796875" style="7"/>
    <col min="12532" max="12532" width="4.453125" style="7" customWidth="1"/>
    <col min="12533" max="12533" width="37.453125" style="7" customWidth="1"/>
    <col min="12534" max="12534" width="30.54296875" style="7" customWidth="1"/>
    <col min="12535" max="12536" width="12.7265625" style="7" bestFit="1" customWidth="1"/>
    <col min="12537" max="12537" width="14.453125" style="7" customWidth="1"/>
    <col min="12538" max="12538" width="14" style="7" customWidth="1"/>
    <col min="12539" max="12539" width="3" style="7" customWidth="1"/>
    <col min="12540" max="12787" width="9.1796875" style="7"/>
    <col min="12788" max="12788" width="4.453125" style="7" customWidth="1"/>
    <col min="12789" max="12789" width="37.453125" style="7" customWidth="1"/>
    <col min="12790" max="12790" width="30.54296875" style="7" customWidth="1"/>
    <col min="12791" max="12792" width="12.7265625" style="7" bestFit="1" customWidth="1"/>
    <col min="12793" max="12793" width="14.453125" style="7" customWidth="1"/>
    <col min="12794" max="12794" width="14" style="7" customWidth="1"/>
    <col min="12795" max="12795" width="3" style="7" customWidth="1"/>
    <col min="12796" max="13043" width="9.1796875" style="7"/>
    <col min="13044" max="13044" width="4.453125" style="7" customWidth="1"/>
    <col min="13045" max="13045" width="37.453125" style="7" customWidth="1"/>
    <col min="13046" max="13046" width="30.54296875" style="7" customWidth="1"/>
    <col min="13047" max="13048" width="12.7265625" style="7" bestFit="1" customWidth="1"/>
    <col min="13049" max="13049" width="14.453125" style="7" customWidth="1"/>
    <col min="13050" max="13050" width="14" style="7" customWidth="1"/>
    <col min="13051" max="13051" width="3" style="7" customWidth="1"/>
    <col min="13052" max="13299" width="9.1796875" style="7"/>
    <col min="13300" max="13300" width="4.453125" style="7" customWidth="1"/>
    <col min="13301" max="13301" width="37.453125" style="7" customWidth="1"/>
    <col min="13302" max="13302" width="30.54296875" style="7" customWidth="1"/>
    <col min="13303" max="13304" width="12.7265625" style="7" bestFit="1" customWidth="1"/>
    <col min="13305" max="13305" width="14.453125" style="7" customWidth="1"/>
    <col min="13306" max="13306" width="14" style="7" customWidth="1"/>
    <col min="13307" max="13307" width="3" style="7" customWidth="1"/>
    <col min="13308" max="13555" width="9.1796875" style="7"/>
    <col min="13556" max="13556" width="4.453125" style="7" customWidth="1"/>
    <col min="13557" max="13557" width="37.453125" style="7" customWidth="1"/>
    <col min="13558" max="13558" width="30.54296875" style="7" customWidth="1"/>
    <col min="13559" max="13560" width="12.7265625" style="7" bestFit="1" customWidth="1"/>
    <col min="13561" max="13561" width="14.453125" style="7" customWidth="1"/>
    <col min="13562" max="13562" width="14" style="7" customWidth="1"/>
    <col min="13563" max="13563" width="3" style="7" customWidth="1"/>
    <col min="13564" max="13811" width="9.1796875" style="7"/>
    <col min="13812" max="13812" width="4.453125" style="7" customWidth="1"/>
    <col min="13813" max="13813" width="37.453125" style="7" customWidth="1"/>
    <col min="13814" max="13814" width="30.54296875" style="7" customWidth="1"/>
    <col min="13815" max="13816" width="12.7265625" style="7" bestFit="1" customWidth="1"/>
    <col min="13817" max="13817" width="14.453125" style="7" customWidth="1"/>
    <col min="13818" max="13818" width="14" style="7" customWidth="1"/>
    <col min="13819" max="13819" width="3" style="7" customWidth="1"/>
    <col min="13820" max="14067" width="9.1796875" style="7"/>
    <col min="14068" max="14068" width="4.453125" style="7" customWidth="1"/>
    <col min="14069" max="14069" width="37.453125" style="7" customWidth="1"/>
    <col min="14070" max="14070" width="30.54296875" style="7" customWidth="1"/>
    <col min="14071" max="14072" width="12.7265625" style="7" bestFit="1" customWidth="1"/>
    <col min="14073" max="14073" width="14.453125" style="7" customWidth="1"/>
    <col min="14074" max="14074" width="14" style="7" customWidth="1"/>
    <col min="14075" max="14075" width="3" style="7" customWidth="1"/>
    <col min="14076" max="14323" width="9.1796875" style="7"/>
    <col min="14324" max="14324" width="4.453125" style="7" customWidth="1"/>
    <col min="14325" max="14325" width="37.453125" style="7" customWidth="1"/>
    <col min="14326" max="14326" width="30.54296875" style="7" customWidth="1"/>
    <col min="14327" max="14328" width="12.7265625" style="7" bestFit="1" customWidth="1"/>
    <col min="14329" max="14329" width="14.453125" style="7" customWidth="1"/>
    <col min="14330" max="14330" width="14" style="7" customWidth="1"/>
    <col min="14331" max="14331" width="3" style="7" customWidth="1"/>
    <col min="14332" max="14579" width="9.1796875" style="7"/>
    <col min="14580" max="14580" width="4.453125" style="7" customWidth="1"/>
    <col min="14581" max="14581" width="37.453125" style="7" customWidth="1"/>
    <col min="14582" max="14582" width="30.54296875" style="7" customWidth="1"/>
    <col min="14583" max="14584" width="12.7265625" style="7" bestFit="1" customWidth="1"/>
    <col min="14585" max="14585" width="14.453125" style="7" customWidth="1"/>
    <col min="14586" max="14586" width="14" style="7" customWidth="1"/>
    <col min="14587" max="14587" width="3" style="7" customWidth="1"/>
    <col min="14588" max="14835" width="9.1796875" style="7"/>
    <col min="14836" max="14836" width="4.453125" style="7" customWidth="1"/>
    <col min="14837" max="14837" width="37.453125" style="7" customWidth="1"/>
    <col min="14838" max="14838" width="30.54296875" style="7" customWidth="1"/>
    <col min="14839" max="14840" width="12.7265625" style="7" bestFit="1" customWidth="1"/>
    <col min="14841" max="14841" width="14.453125" style="7" customWidth="1"/>
    <col min="14842" max="14842" width="14" style="7" customWidth="1"/>
    <col min="14843" max="14843" width="3" style="7" customWidth="1"/>
    <col min="14844" max="15091" width="9.1796875" style="7"/>
    <col min="15092" max="15092" width="4.453125" style="7" customWidth="1"/>
    <col min="15093" max="15093" width="37.453125" style="7" customWidth="1"/>
    <col min="15094" max="15094" width="30.54296875" style="7" customWidth="1"/>
    <col min="15095" max="15096" width="12.7265625" style="7" bestFit="1" customWidth="1"/>
    <col min="15097" max="15097" width="14.453125" style="7" customWidth="1"/>
    <col min="15098" max="15098" width="14" style="7" customWidth="1"/>
    <col min="15099" max="15099" width="3" style="7" customWidth="1"/>
    <col min="15100" max="15347" width="9.1796875" style="7"/>
    <col min="15348" max="15348" width="4.453125" style="7" customWidth="1"/>
    <col min="15349" max="15349" width="37.453125" style="7" customWidth="1"/>
    <col min="15350" max="15350" width="30.54296875" style="7" customWidth="1"/>
    <col min="15351" max="15352" width="12.7265625" style="7" bestFit="1" customWidth="1"/>
    <col min="15353" max="15353" width="14.453125" style="7" customWidth="1"/>
    <col min="15354" max="15354" width="14" style="7" customWidth="1"/>
    <col min="15355" max="15355" width="3" style="7" customWidth="1"/>
    <col min="15356" max="15603" width="9.1796875" style="7"/>
    <col min="15604" max="15604" width="4.453125" style="7" customWidth="1"/>
    <col min="15605" max="15605" width="37.453125" style="7" customWidth="1"/>
    <col min="15606" max="15606" width="30.54296875" style="7" customWidth="1"/>
    <col min="15607" max="15608" width="12.7265625" style="7" bestFit="1" customWidth="1"/>
    <col min="15609" max="15609" width="14.453125" style="7" customWidth="1"/>
    <col min="15610" max="15610" width="14" style="7" customWidth="1"/>
    <col min="15611" max="15611" width="3" style="7" customWidth="1"/>
    <col min="15612" max="15859" width="9.1796875" style="7"/>
    <col min="15860" max="15860" width="4.453125" style="7" customWidth="1"/>
    <col min="15861" max="15861" width="37.453125" style="7" customWidth="1"/>
    <col min="15862" max="15862" width="30.54296875" style="7" customWidth="1"/>
    <col min="15863" max="15864" width="12.7265625" style="7" bestFit="1" customWidth="1"/>
    <col min="15865" max="15865" width="14.453125" style="7" customWidth="1"/>
    <col min="15866" max="15866" width="14" style="7" customWidth="1"/>
    <col min="15867" max="15867" width="3" style="7" customWidth="1"/>
    <col min="15868" max="16115" width="9.1796875" style="7"/>
    <col min="16116" max="16116" width="4.453125" style="7" customWidth="1"/>
    <col min="16117" max="16117" width="37.453125" style="7" customWidth="1"/>
    <col min="16118" max="16118" width="30.54296875" style="7" customWidth="1"/>
    <col min="16119" max="16120" width="12.7265625" style="7" bestFit="1" customWidth="1"/>
    <col min="16121" max="16121" width="14.453125" style="7" customWidth="1"/>
    <col min="16122" max="16122" width="14" style="7" customWidth="1"/>
    <col min="16123" max="16123" width="3" style="7" customWidth="1"/>
    <col min="16124" max="16380" width="9.1796875" style="7"/>
    <col min="16381" max="16381" width="9.1796875" style="7" customWidth="1"/>
    <col min="16382" max="16384" width="9.1796875" style="7"/>
  </cols>
  <sheetData>
    <row r="1" spans="1:7" ht="12.75" customHeight="1">
      <c r="A1" s="1"/>
      <c r="B1" s="1"/>
      <c r="C1" s="4"/>
      <c r="D1" s="1"/>
      <c r="F1" s="11"/>
      <c r="G1" s="18"/>
    </row>
    <row r="2" spans="1:7" ht="43.5" customHeight="1" thickBot="1">
      <c r="A2" s="25" t="s">
        <v>469</v>
      </c>
      <c r="B2" s="25"/>
      <c r="C2" s="25"/>
      <c r="D2" s="25"/>
      <c r="E2" s="25"/>
      <c r="F2" s="25"/>
      <c r="G2" s="25"/>
    </row>
    <row r="3" spans="1:7" ht="39.5" thickBot="1">
      <c r="A3" s="2" t="s">
        <v>4</v>
      </c>
      <c r="B3" s="6" t="s">
        <v>3</v>
      </c>
      <c r="C3" s="3" t="s">
        <v>1</v>
      </c>
      <c r="D3" s="8" t="s">
        <v>2</v>
      </c>
      <c r="E3" s="8" t="s">
        <v>24</v>
      </c>
      <c r="F3" s="3" t="s">
        <v>7</v>
      </c>
      <c r="G3" s="10" t="s">
        <v>5</v>
      </c>
    </row>
    <row r="4" spans="1:7">
      <c r="A4" s="5">
        <v>1</v>
      </c>
      <c r="B4" s="13">
        <v>1010</v>
      </c>
      <c r="C4" s="20" t="s">
        <v>26</v>
      </c>
      <c r="D4" s="21">
        <v>2246</v>
      </c>
      <c r="E4" s="15">
        <v>49387.22</v>
      </c>
      <c r="F4" s="15">
        <v>26112.82</v>
      </c>
      <c r="G4" s="16">
        <f>ROUND(MAX(E4*1.2,F4*1.2),2)</f>
        <v>59264.66</v>
      </c>
    </row>
    <row r="5" spans="1:7">
      <c r="A5" s="5">
        <v>2</v>
      </c>
      <c r="B5" s="13">
        <v>1010</v>
      </c>
      <c r="C5" s="20" t="s">
        <v>27</v>
      </c>
      <c r="D5" s="21">
        <v>2281</v>
      </c>
      <c r="E5" s="15">
        <v>52829.46</v>
      </c>
      <c r="F5" s="15">
        <v>37591.54</v>
      </c>
      <c r="G5" s="16">
        <f t="shared" ref="G5:G68" si="0">ROUND(MAX(E5*1.2,F5*1.2),2)</f>
        <v>63395.35</v>
      </c>
    </row>
    <row r="6" spans="1:7">
      <c r="A6" s="5">
        <v>3</v>
      </c>
      <c r="B6" s="13">
        <v>1010</v>
      </c>
      <c r="C6" s="20" t="s">
        <v>27</v>
      </c>
      <c r="D6" s="21">
        <v>2282</v>
      </c>
      <c r="E6" s="15">
        <v>52829.46</v>
      </c>
      <c r="F6" s="15">
        <v>37591.54</v>
      </c>
      <c r="G6" s="16">
        <f t="shared" si="0"/>
        <v>63395.35</v>
      </c>
    </row>
    <row r="7" spans="1:7">
      <c r="A7" s="5">
        <v>4</v>
      </c>
      <c r="B7" s="13">
        <v>105</v>
      </c>
      <c r="C7" s="20" t="s">
        <v>8</v>
      </c>
      <c r="D7" s="21">
        <v>1047</v>
      </c>
      <c r="E7" s="15">
        <v>0</v>
      </c>
      <c r="F7" s="15">
        <v>11333</v>
      </c>
      <c r="G7" s="16">
        <f t="shared" si="0"/>
        <v>13599.6</v>
      </c>
    </row>
    <row r="8" spans="1:7">
      <c r="A8" s="5">
        <v>5</v>
      </c>
      <c r="B8" s="13">
        <v>105</v>
      </c>
      <c r="C8" s="14" t="s">
        <v>8</v>
      </c>
      <c r="D8" s="21">
        <v>1048</v>
      </c>
      <c r="E8" s="15">
        <v>0</v>
      </c>
      <c r="F8" s="15">
        <v>11333</v>
      </c>
      <c r="G8" s="16">
        <f t="shared" si="0"/>
        <v>13599.6</v>
      </c>
    </row>
    <row r="9" spans="1:7">
      <c r="A9" s="5">
        <v>6</v>
      </c>
      <c r="B9" s="13">
        <v>105</v>
      </c>
      <c r="C9" s="14" t="s">
        <v>8</v>
      </c>
      <c r="D9" s="21">
        <v>1049</v>
      </c>
      <c r="E9" s="15">
        <v>0</v>
      </c>
      <c r="F9" s="15">
        <v>11333</v>
      </c>
      <c r="G9" s="16">
        <f t="shared" si="0"/>
        <v>13599.6</v>
      </c>
    </row>
    <row r="10" spans="1:7">
      <c r="A10" s="5">
        <v>7</v>
      </c>
      <c r="B10" s="13">
        <v>105</v>
      </c>
      <c r="C10" s="14" t="s">
        <v>8</v>
      </c>
      <c r="D10" s="21">
        <v>1050</v>
      </c>
      <c r="E10" s="15">
        <v>0</v>
      </c>
      <c r="F10" s="15">
        <v>11333</v>
      </c>
      <c r="G10" s="16">
        <f t="shared" si="0"/>
        <v>13599.6</v>
      </c>
    </row>
    <row r="11" spans="1:7">
      <c r="A11" s="5">
        <v>8</v>
      </c>
      <c r="B11" s="13">
        <v>105</v>
      </c>
      <c r="C11" s="14" t="s">
        <v>8</v>
      </c>
      <c r="D11" s="21">
        <v>1054</v>
      </c>
      <c r="E11" s="15">
        <v>0</v>
      </c>
      <c r="F11" s="15">
        <v>11333</v>
      </c>
      <c r="G11" s="16">
        <f t="shared" si="0"/>
        <v>13599.6</v>
      </c>
    </row>
    <row r="12" spans="1:7">
      <c r="A12" s="5">
        <v>9</v>
      </c>
      <c r="B12" s="13">
        <v>105</v>
      </c>
      <c r="C12" s="14" t="s">
        <v>8</v>
      </c>
      <c r="D12" s="21">
        <v>1056</v>
      </c>
      <c r="E12" s="15">
        <v>0</v>
      </c>
      <c r="F12" s="15">
        <v>11333</v>
      </c>
      <c r="G12" s="16">
        <f t="shared" si="0"/>
        <v>13599.6</v>
      </c>
    </row>
    <row r="13" spans="1:7">
      <c r="A13" s="5">
        <v>10</v>
      </c>
      <c r="B13" s="13">
        <v>105</v>
      </c>
      <c r="C13" s="14" t="s">
        <v>8</v>
      </c>
      <c r="D13" s="21">
        <v>1468</v>
      </c>
      <c r="E13" s="15">
        <v>2740.81</v>
      </c>
      <c r="F13" s="15">
        <v>11333</v>
      </c>
      <c r="G13" s="16">
        <f t="shared" si="0"/>
        <v>13599.6</v>
      </c>
    </row>
    <row r="14" spans="1:7">
      <c r="A14" s="5">
        <v>11</v>
      </c>
      <c r="B14" s="13">
        <v>105</v>
      </c>
      <c r="C14" s="14" t="s">
        <v>8</v>
      </c>
      <c r="D14" s="21">
        <v>1837</v>
      </c>
      <c r="E14" s="15">
        <v>3986.64</v>
      </c>
      <c r="F14" s="15">
        <v>11333</v>
      </c>
      <c r="G14" s="16">
        <f t="shared" si="0"/>
        <v>13599.6</v>
      </c>
    </row>
    <row r="15" spans="1:7">
      <c r="A15" s="5">
        <v>12</v>
      </c>
      <c r="B15" s="13">
        <v>105</v>
      </c>
      <c r="C15" s="14" t="s">
        <v>8</v>
      </c>
      <c r="D15" s="21">
        <v>1839</v>
      </c>
      <c r="E15" s="15">
        <v>3986.64</v>
      </c>
      <c r="F15" s="15">
        <v>11333</v>
      </c>
      <c r="G15" s="16">
        <f t="shared" si="0"/>
        <v>13599.6</v>
      </c>
    </row>
    <row r="16" spans="1:7">
      <c r="A16" s="5">
        <v>13</v>
      </c>
      <c r="B16" s="13">
        <v>105</v>
      </c>
      <c r="C16" s="14" t="s">
        <v>25</v>
      </c>
      <c r="D16" s="21">
        <v>1998</v>
      </c>
      <c r="E16" s="15">
        <v>9490</v>
      </c>
      <c r="F16" s="15">
        <v>19125</v>
      </c>
      <c r="G16" s="16">
        <f t="shared" si="0"/>
        <v>22950</v>
      </c>
    </row>
    <row r="17" spans="1:7">
      <c r="A17" s="5">
        <v>14</v>
      </c>
      <c r="B17" s="13">
        <v>105</v>
      </c>
      <c r="C17" s="14" t="s">
        <v>28</v>
      </c>
      <c r="D17" s="21">
        <v>480</v>
      </c>
      <c r="E17" s="15">
        <v>0</v>
      </c>
      <c r="F17" s="15">
        <v>828.8</v>
      </c>
      <c r="G17" s="16">
        <f t="shared" si="0"/>
        <v>994.56</v>
      </c>
    </row>
    <row r="18" spans="1:7">
      <c r="A18" s="5">
        <v>15</v>
      </c>
      <c r="B18" s="13">
        <v>105</v>
      </c>
      <c r="C18" s="14" t="s">
        <v>28</v>
      </c>
      <c r="D18" s="21">
        <v>481</v>
      </c>
      <c r="E18" s="15">
        <v>0</v>
      </c>
      <c r="F18" s="15">
        <v>778.62</v>
      </c>
      <c r="G18" s="16">
        <f t="shared" si="0"/>
        <v>934.34</v>
      </c>
    </row>
    <row r="19" spans="1:7">
      <c r="A19" s="5">
        <v>16</v>
      </c>
      <c r="B19" s="13">
        <v>105</v>
      </c>
      <c r="C19" s="14" t="s">
        <v>28</v>
      </c>
      <c r="D19" s="21">
        <v>482</v>
      </c>
      <c r="E19" s="15">
        <v>0</v>
      </c>
      <c r="F19" s="15">
        <v>1006.67</v>
      </c>
      <c r="G19" s="16">
        <f t="shared" si="0"/>
        <v>1208</v>
      </c>
    </row>
    <row r="20" spans="1:7">
      <c r="A20" s="5">
        <v>17</v>
      </c>
      <c r="B20" s="13">
        <v>109</v>
      </c>
      <c r="C20" s="14" t="s">
        <v>29</v>
      </c>
      <c r="D20" s="21">
        <v>530</v>
      </c>
      <c r="E20" s="15">
        <v>0</v>
      </c>
      <c r="F20" s="15">
        <v>3745.48</v>
      </c>
      <c r="G20" s="16">
        <f t="shared" si="0"/>
        <v>4494.58</v>
      </c>
    </row>
    <row r="21" spans="1:7">
      <c r="A21" s="5">
        <v>18</v>
      </c>
      <c r="B21" s="13">
        <v>105</v>
      </c>
      <c r="C21" s="14" t="s">
        <v>30</v>
      </c>
      <c r="D21" s="21">
        <v>552</v>
      </c>
      <c r="E21" s="15">
        <v>0</v>
      </c>
      <c r="F21" s="15">
        <v>1852.44</v>
      </c>
      <c r="G21" s="16">
        <f t="shared" si="0"/>
        <v>2222.9299999999998</v>
      </c>
    </row>
    <row r="22" spans="1:7">
      <c r="A22" s="5">
        <v>19</v>
      </c>
      <c r="B22" s="13">
        <v>105</v>
      </c>
      <c r="C22" s="14" t="s">
        <v>31</v>
      </c>
      <c r="D22" s="21">
        <v>859</v>
      </c>
      <c r="E22" s="15">
        <v>0</v>
      </c>
      <c r="F22" s="15">
        <v>1275</v>
      </c>
      <c r="G22" s="16">
        <f t="shared" si="0"/>
        <v>1530</v>
      </c>
    </row>
    <row r="23" spans="1:7">
      <c r="A23" s="5">
        <v>20</v>
      </c>
      <c r="B23" s="13">
        <v>107</v>
      </c>
      <c r="C23" s="14" t="s">
        <v>32</v>
      </c>
      <c r="D23" s="21" t="s">
        <v>247</v>
      </c>
      <c r="E23" s="15">
        <v>0</v>
      </c>
      <c r="F23" s="15">
        <v>868.93</v>
      </c>
      <c r="G23" s="16">
        <f t="shared" si="0"/>
        <v>1042.72</v>
      </c>
    </row>
    <row r="24" spans="1:7">
      <c r="A24" s="5">
        <v>21</v>
      </c>
      <c r="B24" s="13">
        <v>107</v>
      </c>
      <c r="C24" s="14" t="s">
        <v>33</v>
      </c>
      <c r="D24" s="21">
        <v>1309</v>
      </c>
      <c r="E24" s="15">
        <v>6866.02</v>
      </c>
      <c r="F24" s="15">
        <v>3604.84</v>
      </c>
      <c r="G24" s="16">
        <f t="shared" si="0"/>
        <v>8239.2199999999993</v>
      </c>
    </row>
    <row r="25" spans="1:7">
      <c r="A25" s="5">
        <v>22</v>
      </c>
      <c r="B25" s="13">
        <v>107</v>
      </c>
      <c r="C25" s="14" t="s">
        <v>34</v>
      </c>
      <c r="D25" s="21">
        <v>1550</v>
      </c>
      <c r="E25" s="15">
        <v>40203.519999999997</v>
      </c>
      <c r="F25" s="15">
        <v>19883.72</v>
      </c>
      <c r="G25" s="16">
        <f t="shared" si="0"/>
        <v>48244.22</v>
      </c>
    </row>
    <row r="26" spans="1:7">
      <c r="A26" s="5">
        <v>23</v>
      </c>
      <c r="B26" s="13">
        <v>107</v>
      </c>
      <c r="C26" s="14" t="s">
        <v>34</v>
      </c>
      <c r="D26" s="21">
        <v>1551</v>
      </c>
      <c r="E26" s="15">
        <v>40203.519999999997</v>
      </c>
      <c r="F26" s="15">
        <v>19883.72</v>
      </c>
      <c r="G26" s="16">
        <f t="shared" si="0"/>
        <v>48244.22</v>
      </c>
    </row>
    <row r="27" spans="1:7">
      <c r="A27" s="5">
        <v>24</v>
      </c>
      <c r="B27" s="13">
        <v>107</v>
      </c>
      <c r="C27" s="14" t="s">
        <v>34</v>
      </c>
      <c r="D27" s="21">
        <v>1552</v>
      </c>
      <c r="E27" s="15">
        <v>39824.589999999997</v>
      </c>
      <c r="F27" s="15">
        <v>19698.330000000002</v>
      </c>
      <c r="G27" s="16">
        <f t="shared" si="0"/>
        <v>47789.51</v>
      </c>
    </row>
    <row r="28" spans="1:7">
      <c r="A28" s="5">
        <v>25</v>
      </c>
      <c r="B28" s="13">
        <v>107</v>
      </c>
      <c r="C28" s="14" t="s">
        <v>34</v>
      </c>
      <c r="D28" s="21">
        <v>1553</v>
      </c>
      <c r="E28" s="15">
        <v>39824.589999999997</v>
      </c>
      <c r="F28" s="15">
        <v>19698.330000000002</v>
      </c>
      <c r="G28" s="16">
        <f t="shared" si="0"/>
        <v>47789.51</v>
      </c>
    </row>
    <row r="29" spans="1:7">
      <c r="A29" s="5">
        <v>26</v>
      </c>
      <c r="B29" s="13">
        <v>107</v>
      </c>
      <c r="C29" s="14" t="s">
        <v>35</v>
      </c>
      <c r="D29" s="21">
        <v>1942</v>
      </c>
      <c r="E29" s="15">
        <v>45077.69</v>
      </c>
      <c r="F29" s="15">
        <v>19687.88</v>
      </c>
      <c r="G29" s="16">
        <f t="shared" si="0"/>
        <v>54093.23</v>
      </c>
    </row>
    <row r="30" spans="1:7">
      <c r="A30" s="5">
        <v>27</v>
      </c>
      <c r="B30" s="13">
        <v>107</v>
      </c>
      <c r="C30" s="14" t="s">
        <v>36</v>
      </c>
      <c r="D30" s="21">
        <v>1984</v>
      </c>
      <c r="E30" s="15">
        <v>46860.47</v>
      </c>
      <c r="F30" s="15">
        <v>19949</v>
      </c>
      <c r="G30" s="16">
        <f t="shared" si="0"/>
        <v>56232.56</v>
      </c>
    </row>
    <row r="31" spans="1:7">
      <c r="A31" s="5">
        <v>28</v>
      </c>
      <c r="B31" s="13">
        <v>107</v>
      </c>
      <c r="C31" s="14" t="s">
        <v>37</v>
      </c>
      <c r="D31" s="21">
        <v>2069</v>
      </c>
      <c r="E31" s="15">
        <v>22127.84</v>
      </c>
      <c r="F31" s="15">
        <v>14244.7</v>
      </c>
      <c r="G31" s="16">
        <f t="shared" si="0"/>
        <v>26553.41</v>
      </c>
    </row>
    <row r="32" spans="1:7">
      <c r="A32" s="5">
        <v>29</v>
      </c>
      <c r="B32" s="13">
        <v>107</v>
      </c>
      <c r="C32" s="14" t="s">
        <v>38</v>
      </c>
      <c r="D32" s="21">
        <v>2093</v>
      </c>
      <c r="E32" s="15">
        <v>55722.58</v>
      </c>
      <c r="F32" s="15">
        <v>34563.19</v>
      </c>
      <c r="G32" s="16">
        <f t="shared" si="0"/>
        <v>66867.100000000006</v>
      </c>
    </row>
    <row r="33" spans="1:7">
      <c r="A33" s="5">
        <v>30</v>
      </c>
      <c r="B33" s="13">
        <v>107</v>
      </c>
      <c r="C33" s="14" t="s">
        <v>38</v>
      </c>
      <c r="D33" s="21">
        <v>2094</v>
      </c>
      <c r="E33" s="15">
        <v>55722.58</v>
      </c>
      <c r="F33" s="15">
        <v>34563.19</v>
      </c>
      <c r="G33" s="16">
        <f t="shared" si="0"/>
        <v>66867.100000000006</v>
      </c>
    </row>
    <row r="34" spans="1:7">
      <c r="A34" s="5">
        <v>31</v>
      </c>
      <c r="B34" s="13">
        <v>107</v>
      </c>
      <c r="C34" s="14" t="s">
        <v>39</v>
      </c>
      <c r="D34" s="21">
        <v>2178</v>
      </c>
      <c r="E34" s="15">
        <v>40457.050000000003</v>
      </c>
      <c r="F34" s="15">
        <v>24995.34</v>
      </c>
      <c r="G34" s="16">
        <f t="shared" si="0"/>
        <v>48548.46</v>
      </c>
    </row>
    <row r="35" spans="1:7">
      <c r="A35" s="5">
        <v>32</v>
      </c>
      <c r="B35" s="13">
        <v>107</v>
      </c>
      <c r="C35" s="14" t="s">
        <v>39</v>
      </c>
      <c r="D35" s="21">
        <v>2179</v>
      </c>
      <c r="E35" s="15">
        <v>38805.730000000003</v>
      </c>
      <c r="F35" s="15">
        <v>23975.4</v>
      </c>
      <c r="G35" s="16">
        <f t="shared" si="0"/>
        <v>46566.879999999997</v>
      </c>
    </row>
    <row r="36" spans="1:7">
      <c r="A36" s="5">
        <v>33</v>
      </c>
      <c r="B36" s="13">
        <v>107</v>
      </c>
      <c r="C36" s="14" t="s">
        <v>40</v>
      </c>
      <c r="D36" s="21">
        <v>533</v>
      </c>
      <c r="E36" s="15">
        <v>1276.3499999999999</v>
      </c>
      <c r="F36" s="15">
        <v>561.64</v>
      </c>
      <c r="G36" s="16">
        <f t="shared" si="0"/>
        <v>1531.62</v>
      </c>
    </row>
    <row r="37" spans="1:7">
      <c r="A37" s="5">
        <v>34</v>
      </c>
      <c r="B37" s="13">
        <v>107</v>
      </c>
      <c r="C37" s="14" t="s">
        <v>40</v>
      </c>
      <c r="D37" s="21">
        <v>534</v>
      </c>
      <c r="E37" s="15">
        <v>1276.3499999999999</v>
      </c>
      <c r="F37" s="15">
        <v>561.64</v>
      </c>
      <c r="G37" s="16">
        <f t="shared" si="0"/>
        <v>1531.62</v>
      </c>
    </row>
    <row r="38" spans="1:7">
      <c r="A38" s="5">
        <v>35</v>
      </c>
      <c r="B38" s="13">
        <v>107</v>
      </c>
      <c r="C38" s="14" t="s">
        <v>41</v>
      </c>
      <c r="D38" s="21">
        <v>583</v>
      </c>
      <c r="E38" s="15">
        <v>5571.94</v>
      </c>
      <c r="F38" s="15">
        <v>2281.2399999999998</v>
      </c>
      <c r="G38" s="16">
        <f t="shared" si="0"/>
        <v>6686.33</v>
      </c>
    </row>
    <row r="39" spans="1:7">
      <c r="A39" s="5">
        <v>36</v>
      </c>
      <c r="B39" s="13">
        <v>107</v>
      </c>
      <c r="C39" s="14" t="s">
        <v>42</v>
      </c>
      <c r="D39" s="21">
        <v>857</v>
      </c>
      <c r="E39" s="15">
        <v>6839.34</v>
      </c>
      <c r="F39" s="15">
        <v>2751.03</v>
      </c>
      <c r="G39" s="16">
        <f t="shared" si="0"/>
        <v>8207.2099999999991</v>
      </c>
    </row>
    <row r="40" spans="1:7">
      <c r="A40" s="5">
        <v>37</v>
      </c>
      <c r="B40" s="13">
        <v>107</v>
      </c>
      <c r="C40" s="14" t="s">
        <v>43</v>
      </c>
      <c r="D40" s="21">
        <v>858</v>
      </c>
      <c r="E40" s="15">
        <v>23868.22</v>
      </c>
      <c r="F40" s="15">
        <v>9601.0499999999993</v>
      </c>
      <c r="G40" s="16">
        <f t="shared" si="0"/>
        <v>28641.86</v>
      </c>
    </row>
    <row r="41" spans="1:7">
      <c r="A41" s="5">
        <v>38</v>
      </c>
      <c r="B41" s="13">
        <v>109</v>
      </c>
      <c r="C41" s="14" t="s">
        <v>44</v>
      </c>
      <c r="D41" s="21">
        <v>1040</v>
      </c>
      <c r="E41" s="15">
        <v>9087.11</v>
      </c>
      <c r="F41" s="15">
        <v>5337.98</v>
      </c>
      <c r="G41" s="16">
        <f t="shared" si="0"/>
        <v>10904.53</v>
      </c>
    </row>
    <row r="42" spans="1:7">
      <c r="A42" s="5">
        <v>39</v>
      </c>
      <c r="B42" s="13">
        <v>109</v>
      </c>
      <c r="C42" s="14" t="s">
        <v>45</v>
      </c>
      <c r="D42" s="21">
        <v>1041</v>
      </c>
      <c r="E42" s="15">
        <v>10029.17</v>
      </c>
      <c r="F42" s="15">
        <v>5891.64</v>
      </c>
      <c r="G42" s="16">
        <f t="shared" si="0"/>
        <v>12035</v>
      </c>
    </row>
    <row r="43" spans="1:7">
      <c r="A43" s="5">
        <v>40</v>
      </c>
      <c r="B43" s="13">
        <v>109</v>
      </c>
      <c r="C43" s="14" t="s">
        <v>46</v>
      </c>
      <c r="D43" s="21">
        <v>1132</v>
      </c>
      <c r="E43" s="15">
        <v>3350.83</v>
      </c>
      <c r="F43" s="15">
        <v>1927.6</v>
      </c>
      <c r="G43" s="16">
        <f t="shared" si="0"/>
        <v>4021</v>
      </c>
    </row>
    <row r="44" spans="1:7">
      <c r="A44" s="5">
        <v>41</v>
      </c>
      <c r="B44" s="13">
        <v>1010</v>
      </c>
      <c r="C44" s="14" t="s">
        <v>47</v>
      </c>
      <c r="D44" s="21">
        <v>1155</v>
      </c>
      <c r="E44" s="15">
        <v>2993.11</v>
      </c>
      <c r="F44" s="15">
        <v>1</v>
      </c>
      <c r="G44" s="16">
        <f t="shared" si="0"/>
        <v>3591.73</v>
      </c>
    </row>
    <row r="45" spans="1:7">
      <c r="A45" s="5">
        <v>42</v>
      </c>
      <c r="B45" s="13">
        <v>1010</v>
      </c>
      <c r="C45" s="14" t="s">
        <v>48</v>
      </c>
      <c r="D45" s="21">
        <v>1156</v>
      </c>
      <c r="E45" s="15">
        <v>2993.11</v>
      </c>
      <c r="F45" s="15">
        <v>1</v>
      </c>
      <c r="G45" s="16">
        <f t="shared" si="0"/>
        <v>3591.73</v>
      </c>
    </row>
    <row r="46" spans="1:7">
      <c r="A46" s="5">
        <v>43</v>
      </c>
      <c r="B46" s="13">
        <v>1010</v>
      </c>
      <c r="C46" s="14" t="s">
        <v>49</v>
      </c>
      <c r="D46" s="21">
        <v>1157</v>
      </c>
      <c r="E46" s="15">
        <v>2993.11</v>
      </c>
      <c r="F46" s="15">
        <v>1</v>
      </c>
      <c r="G46" s="16">
        <f t="shared" si="0"/>
        <v>3591.73</v>
      </c>
    </row>
    <row r="47" spans="1:7">
      <c r="A47" s="5">
        <v>44</v>
      </c>
      <c r="B47" s="13">
        <v>1010</v>
      </c>
      <c r="C47" s="14" t="s">
        <v>50</v>
      </c>
      <c r="D47" s="21">
        <v>1158</v>
      </c>
      <c r="E47" s="15">
        <v>4641.57</v>
      </c>
      <c r="F47" s="15">
        <v>2596.89</v>
      </c>
      <c r="G47" s="16">
        <f t="shared" si="0"/>
        <v>5569.88</v>
      </c>
    </row>
    <row r="48" spans="1:7">
      <c r="A48" s="5">
        <v>45</v>
      </c>
      <c r="B48" s="13">
        <v>109</v>
      </c>
      <c r="C48" s="14" t="s">
        <v>51</v>
      </c>
      <c r="D48" s="21">
        <v>1316</v>
      </c>
      <c r="E48" s="15">
        <v>4753.2299999999996</v>
      </c>
      <c r="F48" s="15">
        <v>3103.17</v>
      </c>
      <c r="G48" s="16">
        <f t="shared" si="0"/>
        <v>5703.88</v>
      </c>
    </row>
    <row r="49" spans="1:7">
      <c r="A49" s="5">
        <v>46</v>
      </c>
      <c r="B49" s="13">
        <v>109</v>
      </c>
      <c r="C49" s="14" t="s">
        <v>52</v>
      </c>
      <c r="D49" s="21">
        <v>1384</v>
      </c>
      <c r="E49" s="15">
        <v>18989.13</v>
      </c>
      <c r="F49" s="15">
        <v>11835.48</v>
      </c>
      <c r="G49" s="16">
        <f t="shared" si="0"/>
        <v>22786.959999999999</v>
      </c>
    </row>
    <row r="50" spans="1:7">
      <c r="A50" s="5">
        <v>47</v>
      </c>
      <c r="B50" s="13">
        <v>109</v>
      </c>
      <c r="C50" s="14" t="s">
        <v>53</v>
      </c>
      <c r="D50" s="21">
        <v>1389</v>
      </c>
      <c r="E50" s="15">
        <v>4210.79</v>
      </c>
      <c r="F50" s="15">
        <v>2591.1999999999998</v>
      </c>
      <c r="G50" s="16">
        <f t="shared" si="0"/>
        <v>5052.95</v>
      </c>
    </row>
    <row r="51" spans="1:7">
      <c r="A51" s="5">
        <v>48</v>
      </c>
      <c r="B51" s="13">
        <v>109</v>
      </c>
      <c r="C51" s="14" t="s">
        <v>54</v>
      </c>
      <c r="D51" s="21">
        <v>1616</v>
      </c>
      <c r="E51" s="15">
        <v>3675.53</v>
      </c>
      <c r="F51" s="15">
        <v>2150.89</v>
      </c>
      <c r="G51" s="16">
        <f t="shared" si="0"/>
        <v>4410.6400000000003</v>
      </c>
    </row>
    <row r="52" spans="1:7">
      <c r="A52" s="5">
        <v>49</v>
      </c>
      <c r="B52" s="13">
        <v>109</v>
      </c>
      <c r="C52" s="14" t="s">
        <v>55</v>
      </c>
      <c r="D52" s="21">
        <v>1788</v>
      </c>
      <c r="E52" s="15">
        <v>5102.1899999999996</v>
      </c>
      <c r="F52" s="15">
        <v>2760.05</v>
      </c>
      <c r="G52" s="16">
        <f t="shared" si="0"/>
        <v>6122.63</v>
      </c>
    </row>
    <row r="53" spans="1:7">
      <c r="A53" s="5">
        <v>50</v>
      </c>
      <c r="B53" s="13">
        <v>109</v>
      </c>
      <c r="C53" s="14" t="s">
        <v>55</v>
      </c>
      <c r="D53" s="21">
        <v>1789</v>
      </c>
      <c r="E53" s="15">
        <v>5102.1899999999996</v>
      </c>
      <c r="F53" s="15">
        <v>2760.05</v>
      </c>
      <c r="G53" s="16">
        <f t="shared" si="0"/>
        <v>6122.63</v>
      </c>
    </row>
    <row r="54" spans="1:7">
      <c r="A54" s="5">
        <v>51</v>
      </c>
      <c r="B54" s="13">
        <v>109</v>
      </c>
      <c r="C54" s="14" t="s">
        <v>55</v>
      </c>
      <c r="D54" s="21">
        <v>1790</v>
      </c>
      <c r="E54" s="15">
        <v>5102.1899999999996</v>
      </c>
      <c r="F54" s="15">
        <v>2760.05</v>
      </c>
      <c r="G54" s="16">
        <f t="shared" si="0"/>
        <v>6122.63</v>
      </c>
    </row>
    <row r="55" spans="1:7">
      <c r="A55" s="5">
        <v>52</v>
      </c>
      <c r="B55" s="13">
        <v>1010</v>
      </c>
      <c r="C55" s="14" t="s">
        <v>56</v>
      </c>
      <c r="D55" s="21">
        <v>1795</v>
      </c>
      <c r="E55" s="15">
        <v>28961.93</v>
      </c>
      <c r="F55" s="15">
        <v>1</v>
      </c>
      <c r="G55" s="16">
        <f t="shared" si="0"/>
        <v>34754.32</v>
      </c>
    </row>
    <row r="56" spans="1:7">
      <c r="A56" s="5">
        <v>53</v>
      </c>
      <c r="B56" s="13">
        <v>1010</v>
      </c>
      <c r="C56" s="14" t="s">
        <v>57</v>
      </c>
      <c r="D56" s="21">
        <v>1796</v>
      </c>
      <c r="E56" s="15">
        <v>8523.6</v>
      </c>
      <c r="F56" s="15">
        <v>4610.75</v>
      </c>
      <c r="G56" s="16">
        <f t="shared" si="0"/>
        <v>10228.32</v>
      </c>
    </row>
    <row r="57" spans="1:7">
      <c r="A57" s="5">
        <v>54</v>
      </c>
      <c r="B57" s="13">
        <v>109</v>
      </c>
      <c r="C57" s="14" t="s">
        <v>58</v>
      </c>
      <c r="D57" s="21">
        <v>1799</v>
      </c>
      <c r="E57" s="15">
        <v>20024.18</v>
      </c>
      <c r="F57" s="15">
        <v>10831.96</v>
      </c>
      <c r="G57" s="16">
        <f t="shared" si="0"/>
        <v>24029.02</v>
      </c>
    </row>
    <row r="58" spans="1:7">
      <c r="A58" s="5">
        <v>55</v>
      </c>
      <c r="B58" s="13">
        <v>109</v>
      </c>
      <c r="C58" s="14" t="s">
        <v>59</v>
      </c>
      <c r="D58" s="21">
        <v>1800</v>
      </c>
      <c r="E58" s="15">
        <v>25534.43</v>
      </c>
      <c r="F58" s="15">
        <v>13812.66</v>
      </c>
      <c r="G58" s="16">
        <f t="shared" si="0"/>
        <v>30641.32</v>
      </c>
    </row>
    <row r="59" spans="1:7">
      <c r="A59" s="5">
        <v>56</v>
      </c>
      <c r="B59" s="13">
        <v>109</v>
      </c>
      <c r="C59" s="14" t="s">
        <v>60</v>
      </c>
      <c r="D59" s="21">
        <v>1801</v>
      </c>
      <c r="E59" s="15">
        <v>35555.519999999997</v>
      </c>
      <c r="F59" s="15">
        <v>19233.2</v>
      </c>
      <c r="G59" s="16">
        <f t="shared" si="0"/>
        <v>42666.62</v>
      </c>
    </row>
    <row r="60" spans="1:7">
      <c r="A60" s="5">
        <v>57</v>
      </c>
      <c r="B60" s="13">
        <v>109</v>
      </c>
      <c r="C60" s="14" t="s">
        <v>61</v>
      </c>
      <c r="D60" s="21">
        <v>1802</v>
      </c>
      <c r="E60" s="15">
        <v>7355.27</v>
      </c>
      <c r="F60" s="15">
        <v>3978.83</v>
      </c>
      <c r="G60" s="16">
        <f t="shared" si="0"/>
        <v>8826.32</v>
      </c>
    </row>
    <row r="61" spans="1:7">
      <c r="A61" s="5">
        <v>58</v>
      </c>
      <c r="B61" s="13">
        <v>109</v>
      </c>
      <c r="C61" s="14" t="s">
        <v>62</v>
      </c>
      <c r="D61" s="21">
        <v>1803</v>
      </c>
      <c r="E61" s="15">
        <v>5422.72</v>
      </c>
      <c r="F61" s="15">
        <v>2933.37</v>
      </c>
      <c r="G61" s="16">
        <f t="shared" si="0"/>
        <v>6507.26</v>
      </c>
    </row>
    <row r="62" spans="1:7">
      <c r="A62" s="5">
        <v>59</v>
      </c>
      <c r="B62" s="13">
        <v>109</v>
      </c>
      <c r="C62" s="14" t="s">
        <v>63</v>
      </c>
      <c r="D62" s="21">
        <v>1804</v>
      </c>
      <c r="E62" s="15">
        <v>9060.77</v>
      </c>
      <c r="F62" s="15">
        <v>4901.24</v>
      </c>
      <c r="G62" s="16">
        <f t="shared" si="0"/>
        <v>10872.92</v>
      </c>
    </row>
    <row r="63" spans="1:7">
      <c r="A63" s="5">
        <v>60</v>
      </c>
      <c r="B63" s="13">
        <v>109</v>
      </c>
      <c r="C63" s="14" t="s">
        <v>64</v>
      </c>
      <c r="D63" s="21">
        <v>1805</v>
      </c>
      <c r="E63" s="15">
        <v>7007.39</v>
      </c>
      <c r="F63" s="15">
        <v>3790.5</v>
      </c>
      <c r="G63" s="16">
        <f t="shared" si="0"/>
        <v>8408.8700000000008</v>
      </c>
    </row>
    <row r="64" spans="1:7">
      <c r="A64" s="5">
        <v>61</v>
      </c>
      <c r="B64" s="13">
        <v>109</v>
      </c>
      <c r="C64" s="14" t="s">
        <v>65</v>
      </c>
      <c r="D64" s="21">
        <v>1806</v>
      </c>
      <c r="E64" s="15">
        <v>7079.94</v>
      </c>
      <c r="F64" s="15">
        <v>3829.67</v>
      </c>
      <c r="G64" s="16">
        <f t="shared" si="0"/>
        <v>8495.93</v>
      </c>
    </row>
    <row r="65" spans="1:7">
      <c r="A65" s="5">
        <v>62</v>
      </c>
      <c r="B65" s="13">
        <v>109</v>
      </c>
      <c r="C65" s="14" t="s">
        <v>9</v>
      </c>
      <c r="D65" s="21">
        <v>1808</v>
      </c>
      <c r="E65" s="15">
        <v>8703.68</v>
      </c>
      <c r="F65" s="15">
        <v>4708.01</v>
      </c>
      <c r="G65" s="16">
        <f t="shared" si="0"/>
        <v>10444.42</v>
      </c>
    </row>
    <row r="66" spans="1:7">
      <c r="A66" s="5">
        <v>63</v>
      </c>
      <c r="B66" s="13">
        <v>109</v>
      </c>
      <c r="C66" s="14" t="s">
        <v>9</v>
      </c>
      <c r="D66" s="21">
        <v>1809</v>
      </c>
      <c r="E66" s="15">
        <v>8703.68</v>
      </c>
      <c r="F66" s="15">
        <v>4708.01</v>
      </c>
      <c r="G66" s="16">
        <f t="shared" si="0"/>
        <v>10444.42</v>
      </c>
    </row>
    <row r="67" spans="1:7">
      <c r="A67" s="5">
        <v>64</v>
      </c>
      <c r="B67" s="13">
        <v>109</v>
      </c>
      <c r="C67" s="14" t="s">
        <v>9</v>
      </c>
      <c r="D67" s="21">
        <v>1816</v>
      </c>
      <c r="E67" s="15">
        <v>8703.68</v>
      </c>
      <c r="F67" s="15">
        <v>4708.01</v>
      </c>
      <c r="G67" s="16">
        <f t="shared" si="0"/>
        <v>10444.42</v>
      </c>
    </row>
    <row r="68" spans="1:7">
      <c r="A68" s="5">
        <v>65</v>
      </c>
      <c r="B68" s="13">
        <v>109</v>
      </c>
      <c r="C68" s="14" t="s">
        <v>9</v>
      </c>
      <c r="D68" s="21">
        <v>1817</v>
      </c>
      <c r="E68" s="15">
        <v>8703.68</v>
      </c>
      <c r="F68" s="15">
        <v>4708.01</v>
      </c>
      <c r="G68" s="16">
        <f t="shared" si="0"/>
        <v>10444.42</v>
      </c>
    </row>
    <row r="69" spans="1:7">
      <c r="A69" s="5">
        <v>66</v>
      </c>
      <c r="B69" s="13">
        <v>109</v>
      </c>
      <c r="C69" s="14" t="s">
        <v>9</v>
      </c>
      <c r="D69" s="21">
        <v>1821</v>
      </c>
      <c r="E69" s="15">
        <v>8703.68</v>
      </c>
      <c r="F69" s="15">
        <v>4708.01</v>
      </c>
      <c r="G69" s="16">
        <f t="shared" ref="G69:G132" si="1">ROUND(MAX(E69*1.2,F69*1.2),2)</f>
        <v>10444.42</v>
      </c>
    </row>
    <row r="70" spans="1:7">
      <c r="A70" s="5">
        <v>67</v>
      </c>
      <c r="B70" s="13">
        <v>109</v>
      </c>
      <c r="C70" s="14" t="s">
        <v>9</v>
      </c>
      <c r="D70" s="21">
        <v>1822</v>
      </c>
      <c r="E70" s="15">
        <v>8703.68</v>
      </c>
      <c r="F70" s="15">
        <v>4708.01</v>
      </c>
      <c r="G70" s="16">
        <f t="shared" si="1"/>
        <v>10444.42</v>
      </c>
    </row>
    <row r="71" spans="1:7">
      <c r="A71" s="5">
        <v>68</v>
      </c>
      <c r="B71" s="13">
        <v>109</v>
      </c>
      <c r="C71" s="14" t="s">
        <v>9</v>
      </c>
      <c r="D71" s="21">
        <v>1823</v>
      </c>
      <c r="E71" s="15">
        <v>8703.68</v>
      </c>
      <c r="F71" s="15">
        <v>4708.01</v>
      </c>
      <c r="G71" s="16">
        <f t="shared" si="1"/>
        <v>10444.42</v>
      </c>
    </row>
    <row r="72" spans="1:7">
      <c r="A72" s="5">
        <v>69</v>
      </c>
      <c r="B72" s="13">
        <v>109</v>
      </c>
      <c r="C72" s="14" t="s">
        <v>9</v>
      </c>
      <c r="D72" s="21">
        <v>1824</v>
      </c>
      <c r="E72" s="15">
        <v>8703.68</v>
      </c>
      <c r="F72" s="15">
        <v>4708.01</v>
      </c>
      <c r="G72" s="16">
        <f t="shared" si="1"/>
        <v>10444.42</v>
      </c>
    </row>
    <row r="73" spans="1:7">
      <c r="A73" s="5">
        <v>70</v>
      </c>
      <c r="B73" s="13">
        <v>1010</v>
      </c>
      <c r="C73" s="14" t="s">
        <v>66</v>
      </c>
      <c r="D73" s="21">
        <v>1842</v>
      </c>
      <c r="E73" s="15">
        <v>8631.48</v>
      </c>
      <c r="F73" s="15">
        <v>4587.25</v>
      </c>
      <c r="G73" s="16">
        <f t="shared" si="1"/>
        <v>10357.780000000001</v>
      </c>
    </row>
    <row r="74" spans="1:7">
      <c r="A74" s="5">
        <v>71</v>
      </c>
      <c r="B74" s="13">
        <v>109</v>
      </c>
      <c r="C74" s="14" t="s">
        <v>67</v>
      </c>
      <c r="D74" s="21">
        <v>1843</v>
      </c>
      <c r="E74" s="15">
        <v>5553.38</v>
      </c>
      <c r="F74" s="15">
        <v>2951.32</v>
      </c>
      <c r="G74" s="16">
        <f t="shared" si="1"/>
        <v>6664.06</v>
      </c>
    </row>
    <row r="75" spans="1:7">
      <c r="A75" s="5">
        <v>72</v>
      </c>
      <c r="B75" s="13">
        <v>109</v>
      </c>
      <c r="C75" s="14" t="s">
        <v>67</v>
      </c>
      <c r="D75" s="21">
        <v>1844</v>
      </c>
      <c r="E75" s="15">
        <v>5553.38</v>
      </c>
      <c r="F75" s="15">
        <v>2951.32</v>
      </c>
      <c r="G75" s="16">
        <f t="shared" si="1"/>
        <v>6664.06</v>
      </c>
    </row>
    <row r="76" spans="1:7">
      <c r="A76" s="5">
        <v>73</v>
      </c>
      <c r="B76" s="13">
        <v>109</v>
      </c>
      <c r="C76" s="14" t="s">
        <v>67</v>
      </c>
      <c r="D76" s="21">
        <v>1845</v>
      </c>
      <c r="E76" s="15">
        <v>5553.38</v>
      </c>
      <c r="F76" s="15">
        <v>2951.32</v>
      </c>
      <c r="G76" s="16">
        <f t="shared" si="1"/>
        <v>6664.06</v>
      </c>
    </row>
    <row r="77" spans="1:7">
      <c r="A77" s="5">
        <v>74</v>
      </c>
      <c r="B77" s="13">
        <v>109</v>
      </c>
      <c r="C77" s="14" t="s">
        <v>67</v>
      </c>
      <c r="D77" s="21">
        <v>1846</v>
      </c>
      <c r="E77" s="15">
        <v>5553.38</v>
      </c>
      <c r="F77" s="15">
        <v>2951.32</v>
      </c>
      <c r="G77" s="16">
        <f t="shared" si="1"/>
        <v>6664.06</v>
      </c>
    </row>
    <row r="78" spans="1:7">
      <c r="A78" s="5">
        <v>75</v>
      </c>
      <c r="B78" s="13">
        <v>109</v>
      </c>
      <c r="C78" s="14" t="s">
        <v>67</v>
      </c>
      <c r="D78" s="21">
        <v>1847</v>
      </c>
      <c r="E78" s="15">
        <v>5553.38</v>
      </c>
      <c r="F78" s="15">
        <v>2951.32</v>
      </c>
      <c r="G78" s="16">
        <f t="shared" si="1"/>
        <v>6664.06</v>
      </c>
    </row>
    <row r="79" spans="1:7">
      <c r="A79" s="5">
        <v>76</v>
      </c>
      <c r="B79" s="13">
        <v>109</v>
      </c>
      <c r="C79" s="14" t="s">
        <v>68</v>
      </c>
      <c r="D79" s="21">
        <v>1848</v>
      </c>
      <c r="E79" s="15">
        <v>8534.1299999999992</v>
      </c>
      <c r="F79" s="15">
        <v>4535.67</v>
      </c>
      <c r="G79" s="16">
        <f t="shared" si="1"/>
        <v>10240.959999999999</v>
      </c>
    </row>
    <row r="80" spans="1:7">
      <c r="A80" s="5">
        <v>77</v>
      </c>
      <c r="B80" s="13">
        <v>109</v>
      </c>
      <c r="C80" s="14" t="s">
        <v>69</v>
      </c>
      <c r="D80" s="21">
        <v>1849</v>
      </c>
      <c r="E80" s="15">
        <v>4680.26</v>
      </c>
      <c r="F80" s="15">
        <v>2487.5100000000002</v>
      </c>
      <c r="G80" s="16">
        <f t="shared" si="1"/>
        <v>5616.31</v>
      </c>
    </row>
    <row r="81" spans="1:7">
      <c r="A81" s="5">
        <v>78</v>
      </c>
      <c r="B81" s="13">
        <v>109</v>
      </c>
      <c r="C81" s="14" t="s">
        <v>70</v>
      </c>
      <c r="D81" s="21">
        <v>1850</v>
      </c>
      <c r="E81" s="15">
        <v>8965.57</v>
      </c>
      <c r="F81" s="15">
        <v>4765.13</v>
      </c>
      <c r="G81" s="16">
        <f t="shared" si="1"/>
        <v>10758.68</v>
      </c>
    </row>
    <row r="82" spans="1:7">
      <c r="A82" s="5">
        <v>79</v>
      </c>
      <c r="B82" s="13">
        <v>109</v>
      </c>
      <c r="C82" s="14" t="s">
        <v>70</v>
      </c>
      <c r="D82" s="21">
        <v>1851</v>
      </c>
      <c r="E82" s="15">
        <v>8965.57</v>
      </c>
      <c r="F82" s="15">
        <v>4765.13</v>
      </c>
      <c r="G82" s="16">
        <f t="shared" si="1"/>
        <v>10758.68</v>
      </c>
    </row>
    <row r="83" spans="1:7">
      <c r="A83" s="5">
        <v>80</v>
      </c>
      <c r="B83" s="13">
        <v>109</v>
      </c>
      <c r="C83" s="14" t="s">
        <v>71</v>
      </c>
      <c r="D83" s="21">
        <v>1852</v>
      </c>
      <c r="E83" s="15">
        <v>5491.38</v>
      </c>
      <c r="F83" s="15">
        <v>2918.36</v>
      </c>
      <c r="G83" s="16">
        <f t="shared" si="1"/>
        <v>6589.66</v>
      </c>
    </row>
    <row r="84" spans="1:7">
      <c r="A84" s="5">
        <v>81</v>
      </c>
      <c r="B84" s="13">
        <v>109</v>
      </c>
      <c r="C84" s="14" t="s">
        <v>71</v>
      </c>
      <c r="D84" s="21">
        <v>1853</v>
      </c>
      <c r="E84" s="15">
        <v>5491.38</v>
      </c>
      <c r="F84" s="15">
        <v>2918.36</v>
      </c>
      <c r="G84" s="16">
        <f t="shared" si="1"/>
        <v>6589.66</v>
      </c>
    </row>
    <row r="85" spans="1:7">
      <c r="A85" s="5">
        <v>82</v>
      </c>
      <c r="B85" s="13">
        <v>109</v>
      </c>
      <c r="C85" s="14" t="s">
        <v>72</v>
      </c>
      <c r="D85" s="21">
        <v>1854</v>
      </c>
      <c r="E85" s="15">
        <v>9175.4599999999991</v>
      </c>
      <c r="F85" s="15">
        <v>4876.4399999999996</v>
      </c>
      <c r="G85" s="16">
        <f t="shared" si="1"/>
        <v>11010.55</v>
      </c>
    </row>
    <row r="86" spans="1:7">
      <c r="A86" s="5">
        <v>83</v>
      </c>
      <c r="B86" s="13">
        <v>109</v>
      </c>
      <c r="C86" s="14" t="s">
        <v>73</v>
      </c>
      <c r="D86" s="21">
        <v>1855</v>
      </c>
      <c r="E86" s="15">
        <v>4789.67</v>
      </c>
      <c r="F86" s="15">
        <v>2545.6</v>
      </c>
      <c r="G86" s="16">
        <f t="shared" si="1"/>
        <v>5747.6</v>
      </c>
    </row>
    <row r="87" spans="1:7">
      <c r="A87" s="5">
        <v>84</v>
      </c>
      <c r="B87" s="13">
        <v>109</v>
      </c>
      <c r="C87" s="14" t="s">
        <v>74</v>
      </c>
      <c r="D87" s="21">
        <v>1856</v>
      </c>
      <c r="E87" s="15">
        <v>15366.16</v>
      </c>
      <c r="F87" s="15">
        <v>8166.56</v>
      </c>
      <c r="G87" s="16">
        <f t="shared" si="1"/>
        <v>18439.39</v>
      </c>
    </row>
    <row r="88" spans="1:7">
      <c r="A88" s="5">
        <v>85</v>
      </c>
      <c r="B88" s="13">
        <v>109</v>
      </c>
      <c r="C88" s="14" t="s">
        <v>75</v>
      </c>
      <c r="D88" s="21">
        <v>1857</v>
      </c>
      <c r="E88" s="15">
        <v>5187.21</v>
      </c>
      <c r="F88" s="15">
        <v>2756.79</v>
      </c>
      <c r="G88" s="16">
        <f t="shared" si="1"/>
        <v>6224.65</v>
      </c>
    </row>
    <row r="89" spans="1:7">
      <c r="A89" s="5">
        <v>86</v>
      </c>
      <c r="B89" s="13">
        <v>109</v>
      </c>
      <c r="C89" s="14" t="s">
        <v>76</v>
      </c>
      <c r="D89" s="21">
        <v>1958</v>
      </c>
      <c r="E89" s="15">
        <v>13330</v>
      </c>
      <c r="F89" s="15">
        <v>6523.13</v>
      </c>
      <c r="G89" s="16">
        <f t="shared" si="1"/>
        <v>15996</v>
      </c>
    </row>
    <row r="90" spans="1:7">
      <c r="A90" s="5">
        <v>87</v>
      </c>
      <c r="B90" s="13">
        <v>109</v>
      </c>
      <c r="C90" s="14" t="s">
        <v>77</v>
      </c>
      <c r="D90" s="21">
        <v>2073</v>
      </c>
      <c r="E90" s="15">
        <v>24590.28</v>
      </c>
      <c r="F90" s="15">
        <v>16728.89</v>
      </c>
      <c r="G90" s="16">
        <f t="shared" si="1"/>
        <v>29508.34</v>
      </c>
    </row>
    <row r="91" spans="1:7">
      <c r="A91" s="5">
        <v>88</v>
      </c>
      <c r="B91" s="13">
        <v>109</v>
      </c>
      <c r="C91" s="14" t="s">
        <v>77</v>
      </c>
      <c r="D91" s="21">
        <v>2075</v>
      </c>
      <c r="E91" s="15">
        <v>15262.95</v>
      </c>
      <c r="F91" s="15">
        <v>10383.51</v>
      </c>
      <c r="G91" s="16">
        <f t="shared" si="1"/>
        <v>18315.54</v>
      </c>
    </row>
    <row r="92" spans="1:7">
      <c r="A92" s="5">
        <v>89</v>
      </c>
      <c r="B92" s="13">
        <v>109</v>
      </c>
      <c r="C92" s="14" t="s">
        <v>78</v>
      </c>
      <c r="D92" s="21">
        <v>2076</v>
      </c>
      <c r="E92" s="15">
        <v>14923.77</v>
      </c>
      <c r="F92" s="15">
        <v>10152.61</v>
      </c>
      <c r="G92" s="16">
        <f t="shared" si="1"/>
        <v>17908.52</v>
      </c>
    </row>
    <row r="93" spans="1:7">
      <c r="A93" s="5">
        <v>90</v>
      </c>
      <c r="B93" s="13">
        <v>1010</v>
      </c>
      <c r="C93" s="14" t="s">
        <v>79</v>
      </c>
      <c r="D93" s="21">
        <v>2098</v>
      </c>
      <c r="E93" s="15">
        <v>14768.24</v>
      </c>
      <c r="F93" s="15">
        <v>10046.89</v>
      </c>
      <c r="G93" s="16">
        <f t="shared" si="1"/>
        <v>17721.89</v>
      </c>
    </row>
    <row r="94" spans="1:7">
      <c r="A94" s="5">
        <v>91</v>
      </c>
      <c r="B94" s="13">
        <v>109</v>
      </c>
      <c r="C94" s="14" t="s">
        <v>80</v>
      </c>
      <c r="D94" s="21">
        <v>2176</v>
      </c>
      <c r="E94" s="15">
        <v>16662.439999999999</v>
      </c>
      <c r="F94" s="15">
        <v>11106.69</v>
      </c>
      <c r="G94" s="16">
        <f t="shared" si="1"/>
        <v>19994.93</v>
      </c>
    </row>
    <row r="95" spans="1:7">
      <c r="A95" s="5">
        <v>92</v>
      </c>
      <c r="B95" s="13">
        <v>109</v>
      </c>
      <c r="C95" s="14" t="s">
        <v>81</v>
      </c>
      <c r="D95" s="21">
        <v>2209</v>
      </c>
      <c r="E95" s="15">
        <v>20779.13</v>
      </c>
      <c r="F95" s="15">
        <v>11897.07</v>
      </c>
      <c r="G95" s="16">
        <f t="shared" si="1"/>
        <v>24934.959999999999</v>
      </c>
    </row>
    <row r="96" spans="1:7">
      <c r="A96" s="5">
        <v>93</v>
      </c>
      <c r="B96" s="13">
        <v>109</v>
      </c>
      <c r="C96" s="14" t="s">
        <v>82</v>
      </c>
      <c r="D96" s="21">
        <v>2211</v>
      </c>
      <c r="E96" s="15">
        <v>17396.46</v>
      </c>
      <c r="F96" s="15">
        <v>9960.23</v>
      </c>
      <c r="G96" s="16">
        <f t="shared" si="1"/>
        <v>20875.75</v>
      </c>
    </row>
    <row r="97" spans="1:7">
      <c r="A97" s="5">
        <v>94</v>
      </c>
      <c r="B97" s="13">
        <v>109</v>
      </c>
      <c r="C97" s="14" t="s">
        <v>83</v>
      </c>
      <c r="D97" s="21">
        <v>2212</v>
      </c>
      <c r="E97" s="15">
        <v>24161.77</v>
      </c>
      <c r="F97" s="15">
        <v>13833.91</v>
      </c>
      <c r="G97" s="16">
        <f t="shared" si="1"/>
        <v>28994.12</v>
      </c>
    </row>
    <row r="98" spans="1:7">
      <c r="A98" s="5">
        <v>95</v>
      </c>
      <c r="B98" s="13">
        <v>109</v>
      </c>
      <c r="C98" s="14" t="s">
        <v>84</v>
      </c>
      <c r="D98" s="21">
        <v>2289</v>
      </c>
      <c r="E98" s="15">
        <v>18362.93</v>
      </c>
      <c r="F98" s="15">
        <v>12378.56</v>
      </c>
      <c r="G98" s="16">
        <f t="shared" si="1"/>
        <v>22035.52</v>
      </c>
    </row>
    <row r="99" spans="1:7">
      <c r="A99" s="5">
        <v>96</v>
      </c>
      <c r="B99" s="13">
        <v>109</v>
      </c>
      <c r="C99" s="14" t="s">
        <v>85</v>
      </c>
      <c r="D99" s="21">
        <v>2291</v>
      </c>
      <c r="E99" s="15">
        <v>20355.16</v>
      </c>
      <c r="F99" s="15">
        <v>13722.05</v>
      </c>
      <c r="G99" s="16">
        <f t="shared" si="1"/>
        <v>24426.19</v>
      </c>
    </row>
    <row r="100" spans="1:7">
      <c r="A100" s="5">
        <v>97</v>
      </c>
      <c r="B100" s="13">
        <v>109</v>
      </c>
      <c r="C100" s="14" t="s">
        <v>86</v>
      </c>
      <c r="D100" s="21">
        <v>2294</v>
      </c>
      <c r="E100" s="15">
        <v>18362.93</v>
      </c>
      <c r="F100" s="15">
        <v>12378.56</v>
      </c>
      <c r="G100" s="16">
        <f t="shared" si="1"/>
        <v>22035.52</v>
      </c>
    </row>
    <row r="101" spans="1:7">
      <c r="A101" s="5">
        <v>98</v>
      </c>
      <c r="B101" s="13">
        <v>1010</v>
      </c>
      <c r="C101" s="14" t="s">
        <v>87</v>
      </c>
      <c r="D101" s="21">
        <v>712</v>
      </c>
      <c r="E101" s="15">
        <v>1817.53</v>
      </c>
      <c r="F101" s="15">
        <v>1894.69</v>
      </c>
      <c r="G101" s="16">
        <f t="shared" si="1"/>
        <v>2273.63</v>
      </c>
    </row>
    <row r="102" spans="1:7">
      <c r="A102" s="5">
        <v>99</v>
      </c>
      <c r="B102" s="13">
        <v>1010</v>
      </c>
      <c r="C102" s="14" t="s">
        <v>88</v>
      </c>
      <c r="D102" s="21">
        <v>759</v>
      </c>
      <c r="E102" s="15">
        <v>2393.37</v>
      </c>
      <c r="F102" s="15">
        <v>1868.33</v>
      </c>
      <c r="G102" s="16">
        <f t="shared" si="1"/>
        <v>2872.04</v>
      </c>
    </row>
    <row r="103" spans="1:7">
      <c r="A103" s="5">
        <v>100</v>
      </c>
      <c r="B103" s="13">
        <v>109</v>
      </c>
      <c r="C103" s="14" t="s">
        <v>89</v>
      </c>
      <c r="D103" s="21">
        <v>854</v>
      </c>
      <c r="E103" s="15">
        <v>2456.89</v>
      </c>
      <c r="F103" s="15">
        <v>1419.18</v>
      </c>
      <c r="G103" s="16">
        <f t="shared" si="1"/>
        <v>2948.27</v>
      </c>
    </row>
    <row r="104" spans="1:7">
      <c r="A104" s="5">
        <v>101</v>
      </c>
      <c r="B104" s="13">
        <v>109</v>
      </c>
      <c r="C104" s="14" t="s">
        <v>90</v>
      </c>
      <c r="D104" s="21">
        <v>855</v>
      </c>
      <c r="E104" s="15">
        <v>5634.17</v>
      </c>
      <c r="F104" s="15">
        <v>3254.24</v>
      </c>
      <c r="G104" s="16">
        <f t="shared" si="1"/>
        <v>6761</v>
      </c>
    </row>
    <row r="105" spans="1:7">
      <c r="A105" s="5">
        <v>102</v>
      </c>
      <c r="B105" s="13">
        <v>109</v>
      </c>
      <c r="C105" s="14" t="s">
        <v>91</v>
      </c>
      <c r="D105" s="21">
        <v>856</v>
      </c>
      <c r="E105" s="15">
        <v>3870.93</v>
      </c>
      <c r="F105" s="15">
        <v>2235.86</v>
      </c>
      <c r="G105" s="16">
        <f t="shared" si="1"/>
        <v>4645.12</v>
      </c>
    </row>
    <row r="106" spans="1:7">
      <c r="A106" s="5">
        <v>103</v>
      </c>
      <c r="B106" s="13">
        <v>1010</v>
      </c>
      <c r="C106" s="14" t="s">
        <v>92</v>
      </c>
      <c r="D106" s="21">
        <v>871</v>
      </c>
      <c r="E106" s="15">
        <v>19269.009999999998</v>
      </c>
      <c r="F106" s="15">
        <v>1</v>
      </c>
      <c r="G106" s="16">
        <f t="shared" si="1"/>
        <v>23122.81</v>
      </c>
    </row>
    <row r="107" spans="1:7">
      <c r="A107" s="5">
        <v>104</v>
      </c>
      <c r="B107" s="13">
        <v>1010</v>
      </c>
      <c r="C107" s="14" t="s">
        <v>93</v>
      </c>
      <c r="D107" s="21">
        <v>872</v>
      </c>
      <c r="E107" s="15">
        <v>3704.71</v>
      </c>
      <c r="F107" s="15">
        <v>2753.78</v>
      </c>
      <c r="G107" s="16">
        <f t="shared" si="1"/>
        <v>4445.6499999999996</v>
      </c>
    </row>
    <row r="108" spans="1:7">
      <c r="A108" s="5">
        <v>105</v>
      </c>
      <c r="B108" s="13">
        <v>1010</v>
      </c>
      <c r="C108" s="14" t="s">
        <v>94</v>
      </c>
      <c r="D108" s="21">
        <v>948</v>
      </c>
      <c r="E108" s="15">
        <v>6674.13</v>
      </c>
      <c r="F108" s="15">
        <v>4004.84</v>
      </c>
      <c r="G108" s="16">
        <f t="shared" si="1"/>
        <v>8008.96</v>
      </c>
    </row>
    <row r="109" spans="1:7">
      <c r="A109" s="5">
        <v>106</v>
      </c>
      <c r="B109" s="13">
        <v>1010</v>
      </c>
      <c r="C109" s="14" t="s">
        <v>95</v>
      </c>
      <c r="D109" s="21">
        <v>949</v>
      </c>
      <c r="E109" s="15">
        <v>3698.57</v>
      </c>
      <c r="F109" s="15">
        <v>2219.17</v>
      </c>
      <c r="G109" s="16">
        <f t="shared" si="1"/>
        <v>4438.28</v>
      </c>
    </row>
    <row r="110" spans="1:7">
      <c r="A110" s="5">
        <v>107</v>
      </c>
      <c r="B110" s="13">
        <v>108</v>
      </c>
      <c r="C110" s="14" t="s">
        <v>96</v>
      </c>
      <c r="D110" s="21">
        <v>282</v>
      </c>
      <c r="E110" s="15">
        <v>0</v>
      </c>
      <c r="F110" s="15">
        <v>2833</v>
      </c>
      <c r="G110" s="16">
        <f t="shared" si="1"/>
        <v>3399.6</v>
      </c>
    </row>
    <row r="111" spans="1:7">
      <c r="A111" s="5">
        <v>108</v>
      </c>
      <c r="B111" s="13">
        <v>104</v>
      </c>
      <c r="C111" s="14" t="s">
        <v>97</v>
      </c>
      <c r="D111" s="21">
        <v>1044</v>
      </c>
      <c r="E111" s="15">
        <v>0</v>
      </c>
      <c r="F111" s="15">
        <v>1346</v>
      </c>
      <c r="G111" s="16">
        <f t="shared" si="1"/>
        <v>1615.2</v>
      </c>
    </row>
    <row r="112" spans="1:7">
      <c r="A112" s="5">
        <v>109</v>
      </c>
      <c r="B112" s="13">
        <v>104</v>
      </c>
      <c r="C112" s="14" t="s">
        <v>98</v>
      </c>
      <c r="D112" s="21">
        <v>1030</v>
      </c>
      <c r="E112" s="15">
        <v>0</v>
      </c>
      <c r="F112" s="15">
        <v>4073</v>
      </c>
      <c r="G112" s="16">
        <f t="shared" si="1"/>
        <v>4887.6000000000004</v>
      </c>
    </row>
    <row r="113" spans="1:7">
      <c r="A113" s="5">
        <v>110</v>
      </c>
      <c r="B113" s="13">
        <v>104</v>
      </c>
      <c r="C113" s="14" t="s">
        <v>98</v>
      </c>
      <c r="D113" s="21">
        <v>1031</v>
      </c>
      <c r="E113" s="15">
        <v>0</v>
      </c>
      <c r="F113" s="15">
        <v>4073</v>
      </c>
      <c r="G113" s="16">
        <f t="shared" si="1"/>
        <v>4887.6000000000004</v>
      </c>
    </row>
    <row r="114" spans="1:7" ht="26">
      <c r="A114" s="5">
        <v>111</v>
      </c>
      <c r="B114" s="13">
        <v>108</v>
      </c>
      <c r="C114" s="14" t="s">
        <v>99</v>
      </c>
      <c r="D114" s="21">
        <v>1036</v>
      </c>
      <c r="E114" s="15">
        <v>0</v>
      </c>
      <c r="F114" s="15">
        <v>581</v>
      </c>
      <c r="G114" s="16">
        <f t="shared" si="1"/>
        <v>697.2</v>
      </c>
    </row>
    <row r="115" spans="1:7">
      <c r="A115" s="5">
        <v>112</v>
      </c>
      <c r="B115" s="13">
        <v>104</v>
      </c>
      <c r="C115" s="14" t="s">
        <v>100</v>
      </c>
      <c r="D115" s="21">
        <v>1037</v>
      </c>
      <c r="E115" s="15">
        <v>0</v>
      </c>
      <c r="F115" s="15">
        <v>4073</v>
      </c>
      <c r="G115" s="16">
        <f t="shared" si="1"/>
        <v>4887.6000000000004</v>
      </c>
    </row>
    <row r="116" spans="1:7">
      <c r="A116" s="5">
        <v>113</v>
      </c>
      <c r="B116" s="13">
        <v>104</v>
      </c>
      <c r="C116" s="14" t="s">
        <v>100</v>
      </c>
      <c r="D116" s="21">
        <v>1038</v>
      </c>
      <c r="E116" s="15">
        <v>0</v>
      </c>
      <c r="F116" s="15">
        <v>4073</v>
      </c>
      <c r="G116" s="16">
        <f t="shared" si="1"/>
        <v>4887.6000000000004</v>
      </c>
    </row>
    <row r="117" spans="1:7">
      <c r="A117" s="5">
        <v>114</v>
      </c>
      <c r="B117" s="13">
        <v>108</v>
      </c>
      <c r="C117" s="14" t="s">
        <v>101</v>
      </c>
      <c r="D117" s="21">
        <v>1123</v>
      </c>
      <c r="E117" s="15">
        <v>0</v>
      </c>
      <c r="F117" s="15">
        <v>7792</v>
      </c>
      <c r="G117" s="16">
        <f t="shared" si="1"/>
        <v>9350.4</v>
      </c>
    </row>
    <row r="118" spans="1:7">
      <c r="A118" s="5">
        <v>115</v>
      </c>
      <c r="B118" s="13">
        <v>108</v>
      </c>
      <c r="C118" s="14" t="s">
        <v>102</v>
      </c>
      <c r="D118" s="21">
        <v>1124</v>
      </c>
      <c r="E118" s="15">
        <v>0</v>
      </c>
      <c r="F118" s="15">
        <v>4603</v>
      </c>
      <c r="G118" s="16">
        <f t="shared" si="1"/>
        <v>5523.6</v>
      </c>
    </row>
    <row r="119" spans="1:7">
      <c r="A119" s="5">
        <v>116</v>
      </c>
      <c r="B119" s="13">
        <v>104</v>
      </c>
      <c r="C119" s="14" t="s">
        <v>103</v>
      </c>
      <c r="D119" s="21">
        <v>1175</v>
      </c>
      <c r="E119" s="15">
        <v>375</v>
      </c>
      <c r="F119" s="15">
        <v>2691</v>
      </c>
      <c r="G119" s="16">
        <f t="shared" si="1"/>
        <v>3229.2</v>
      </c>
    </row>
    <row r="120" spans="1:7">
      <c r="A120" s="5">
        <v>117</v>
      </c>
      <c r="B120" s="13">
        <v>104</v>
      </c>
      <c r="C120" s="14" t="s">
        <v>103</v>
      </c>
      <c r="D120" s="21">
        <v>1177</v>
      </c>
      <c r="E120" s="15">
        <v>375</v>
      </c>
      <c r="F120" s="15">
        <v>2691</v>
      </c>
      <c r="G120" s="16">
        <f t="shared" si="1"/>
        <v>3229.2</v>
      </c>
    </row>
    <row r="121" spans="1:7">
      <c r="A121" s="5">
        <v>118</v>
      </c>
      <c r="B121" s="13">
        <v>104</v>
      </c>
      <c r="C121" s="14" t="s">
        <v>103</v>
      </c>
      <c r="D121" s="21">
        <v>1179</v>
      </c>
      <c r="E121" s="15">
        <v>375</v>
      </c>
      <c r="F121" s="15">
        <v>2691</v>
      </c>
      <c r="G121" s="16">
        <f t="shared" si="1"/>
        <v>3229.2</v>
      </c>
    </row>
    <row r="122" spans="1:7">
      <c r="A122" s="5">
        <v>119</v>
      </c>
      <c r="B122" s="13">
        <v>104</v>
      </c>
      <c r="C122" s="14" t="s">
        <v>104</v>
      </c>
      <c r="D122" s="21">
        <v>1189</v>
      </c>
      <c r="E122" s="15">
        <v>1045.45</v>
      </c>
      <c r="F122" s="15">
        <v>4073</v>
      </c>
      <c r="G122" s="16">
        <f t="shared" si="1"/>
        <v>4887.6000000000004</v>
      </c>
    </row>
    <row r="123" spans="1:7">
      <c r="A123" s="5">
        <v>120</v>
      </c>
      <c r="B123" s="13">
        <v>106</v>
      </c>
      <c r="C123" s="14" t="s">
        <v>13</v>
      </c>
      <c r="D123" s="21">
        <v>1215</v>
      </c>
      <c r="E123" s="15">
        <v>634.82000000000005</v>
      </c>
      <c r="F123" s="15">
        <v>3542</v>
      </c>
      <c r="G123" s="16">
        <f t="shared" si="1"/>
        <v>4250.3999999999996</v>
      </c>
    </row>
    <row r="124" spans="1:7">
      <c r="A124" s="5">
        <v>121</v>
      </c>
      <c r="B124" s="13">
        <v>104</v>
      </c>
      <c r="C124" s="14" t="s">
        <v>105</v>
      </c>
      <c r="D124" s="21">
        <v>1325</v>
      </c>
      <c r="E124" s="15">
        <v>1765.22</v>
      </c>
      <c r="F124" s="15">
        <v>4073</v>
      </c>
      <c r="G124" s="16">
        <f t="shared" si="1"/>
        <v>4887.6000000000004</v>
      </c>
    </row>
    <row r="125" spans="1:7">
      <c r="A125" s="5">
        <v>122</v>
      </c>
      <c r="B125" s="13">
        <v>104</v>
      </c>
      <c r="C125" s="14" t="s">
        <v>105</v>
      </c>
      <c r="D125" s="21">
        <v>1326</v>
      </c>
      <c r="E125" s="15">
        <v>1765.22</v>
      </c>
      <c r="F125" s="15">
        <v>4073</v>
      </c>
      <c r="G125" s="16">
        <f t="shared" si="1"/>
        <v>4887.6000000000004</v>
      </c>
    </row>
    <row r="126" spans="1:7">
      <c r="A126" s="5">
        <v>123</v>
      </c>
      <c r="B126" s="13">
        <v>108</v>
      </c>
      <c r="C126" s="14" t="s">
        <v>106</v>
      </c>
      <c r="D126" s="21">
        <v>1327</v>
      </c>
      <c r="E126" s="15">
        <v>1158.3</v>
      </c>
      <c r="F126" s="15">
        <v>9916</v>
      </c>
      <c r="G126" s="16">
        <f t="shared" si="1"/>
        <v>11899.2</v>
      </c>
    </row>
    <row r="127" spans="1:7">
      <c r="A127" s="5">
        <v>124</v>
      </c>
      <c r="B127" s="13">
        <v>108</v>
      </c>
      <c r="C127" s="14" t="s">
        <v>10</v>
      </c>
      <c r="D127" s="21">
        <v>1347</v>
      </c>
      <c r="E127" s="15">
        <v>1393</v>
      </c>
      <c r="F127" s="15">
        <v>9916</v>
      </c>
      <c r="G127" s="16">
        <f t="shared" si="1"/>
        <v>11899.2</v>
      </c>
    </row>
    <row r="128" spans="1:7">
      <c r="A128" s="5">
        <v>125</v>
      </c>
      <c r="B128" s="13">
        <v>108</v>
      </c>
      <c r="C128" s="14" t="s">
        <v>10</v>
      </c>
      <c r="D128" s="21">
        <v>1349</v>
      </c>
      <c r="E128" s="15">
        <v>1353.34</v>
      </c>
      <c r="F128" s="15">
        <v>9916</v>
      </c>
      <c r="G128" s="16">
        <f t="shared" si="1"/>
        <v>11899.2</v>
      </c>
    </row>
    <row r="129" spans="1:7">
      <c r="A129" s="5">
        <v>126</v>
      </c>
      <c r="B129" s="13">
        <v>104</v>
      </c>
      <c r="C129" s="14" t="s">
        <v>107</v>
      </c>
      <c r="D129" s="21">
        <v>1356</v>
      </c>
      <c r="E129" s="15">
        <v>1488.06</v>
      </c>
      <c r="F129" s="15">
        <v>4073</v>
      </c>
      <c r="G129" s="16">
        <f t="shared" si="1"/>
        <v>4887.6000000000004</v>
      </c>
    </row>
    <row r="130" spans="1:7">
      <c r="A130" s="5">
        <v>127</v>
      </c>
      <c r="B130" s="13">
        <v>104</v>
      </c>
      <c r="C130" s="14" t="s">
        <v>107</v>
      </c>
      <c r="D130" s="21">
        <v>1357</v>
      </c>
      <c r="E130" s="15">
        <v>1488.06</v>
      </c>
      <c r="F130" s="15">
        <v>4073</v>
      </c>
      <c r="G130" s="16">
        <f t="shared" si="1"/>
        <v>4887.6000000000004</v>
      </c>
    </row>
    <row r="131" spans="1:7">
      <c r="A131" s="5">
        <v>128</v>
      </c>
      <c r="B131" s="13">
        <v>104</v>
      </c>
      <c r="C131" s="14" t="s">
        <v>107</v>
      </c>
      <c r="D131" s="21">
        <v>1364</v>
      </c>
      <c r="E131" s="15">
        <v>2508.66</v>
      </c>
      <c r="F131" s="15">
        <v>4073</v>
      </c>
      <c r="G131" s="16">
        <f t="shared" si="1"/>
        <v>4887.6000000000004</v>
      </c>
    </row>
    <row r="132" spans="1:7">
      <c r="A132" s="5">
        <v>129</v>
      </c>
      <c r="B132" s="13">
        <v>104</v>
      </c>
      <c r="C132" s="14" t="s">
        <v>107</v>
      </c>
      <c r="D132" s="21">
        <v>1365</v>
      </c>
      <c r="E132" s="15">
        <v>2508.66</v>
      </c>
      <c r="F132" s="15">
        <v>4073</v>
      </c>
      <c r="G132" s="16">
        <f t="shared" si="1"/>
        <v>4887.6000000000004</v>
      </c>
    </row>
    <row r="133" spans="1:7">
      <c r="A133" s="5">
        <v>130</v>
      </c>
      <c r="B133" s="13">
        <v>104</v>
      </c>
      <c r="C133" s="14" t="s">
        <v>107</v>
      </c>
      <c r="D133" s="21">
        <v>1366</v>
      </c>
      <c r="E133" s="15">
        <v>2508.66</v>
      </c>
      <c r="F133" s="15">
        <v>4073</v>
      </c>
      <c r="G133" s="16">
        <f t="shared" ref="G133:G196" si="2">ROUND(MAX(E133*1.2,F133*1.2),2)</f>
        <v>4887.6000000000004</v>
      </c>
    </row>
    <row r="134" spans="1:7">
      <c r="A134" s="5">
        <v>131</v>
      </c>
      <c r="B134" s="13">
        <v>104</v>
      </c>
      <c r="C134" s="14" t="s">
        <v>107</v>
      </c>
      <c r="D134" s="21">
        <v>1367</v>
      </c>
      <c r="E134" s="15">
        <v>2508.66</v>
      </c>
      <c r="F134" s="15">
        <v>4073</v>
      </c>
      <c r="G134" s="16">
        <f t="shared" si="2"/>
        <v>4887.6000000000004</v>
      </c>
    </row>
    <row r="135" spans="1:7">
      <c r="A135" s="5">
        <v>132</v>
      </c>
      <c r="B135" s="13">
        <v>104</v>
      </c>
      <c r="C135" s="14" t="s">
        <v>107</v>
      </c>
      <c r="D135" s="21">
        <v>1368</v>
      </c>
      <c r="E135" s="15">
        <v>2508.66</v>
      </c>
      <c r="F135" s="15">
        <v>4073</v>
      </c>
      <c r="G135" s="16">
        <f t="shared" si="2"/>
        <v>4887.6000000000004</v>
      </c>
    </row>
    <row r="136" spans="1:7">
      <c r="A136" s="5">
        <v>133</v>
      </c>
      <c r="B136" s="13">
        <v>104</v>
      </c>
      <c r="C136" s="14" t="s">
        <v>107</v>
      </c>
      <c r="D136" s="21">
        <v>1369</v>
      </c>
      <c r="E136" s="15">
        <v>2508.66</v>
      </c>
      <c r="F136" s="15">
        <v>4073</v>
      </c>
      <c r="G136" s="16">
        <f t="shared" si="2"/>
        <v>4887.6000000000004</v>
      </c>
    </row>
    <row r="137" spans="1:7">
      <c r="A137" s="5">
        <v>134</v>
      </c>
      <c r="B137" s="13">
        <v>104</v>
      </c>
      <c r="C137" s="14" t="s">
        <v>107</v>
      </c>
      <c r="D137" s="21">
        <v>1370</v>
      </c>
      <c r="E137" s="15">
        <v>2508.66</v>
      </c>
      <c r="F137" s="15">
        <v>4073</v>
      </c>
      <c r="G137" s="16">
        <f t="shared" si="2"/>
        <v>4887.6000000000004</v>
      </c>
    </row>
    <row r="138" spans="1:7">
      <c r="A138" s="5">
        <v>135</v>
      </c>
      <c r="B138" s="13">
        <v>104</v>
      </c>
      <c r="C138" s="14" t="s">
        <v>107</v>
      </c>
      <c r="D138" s="21">
        <v>1371</v>
      </c>
      <c r="E138" s="15">
        <v>2508.66</v>
      </c>
      <c r="F138" s="15">
        <v>4073</v>
      </c>
      <c r="G138" s="16">
        <f t="shared" si="2"/>
        <v>4887.6000000000004</v>
      </c>
    </row>
    <row r="139" spans="1:7">
      <c r="A139" s="5">
        <v>136</v>
      </c>
      <c r="B139" s="13">
        <v>104</v>
      </c>
      <c r="C139" s="14" t="s">
        <v>107</v>
      </c>
      <c r="D139" s="21">
        <v>1372</v>
      </c>
      <c r="E139" s="15">
        <v>2508.66</v>
      </c>
      <c r="F139" s="15">
        <v>4073</v>
      </c>
      <c r="G139" s="16">
        <f t="shared" si="2"/>
        <v>4887.6000000000004</v>
      </c>
    </row>
    <row r="140" spans="1:7">
      <c r="A140" s="5">
        <v>137</v>
      </c>
      <c r="B140" s="13">
        <v>104</v>
      </c>
      <c r="C140" s="14" t="s">
        <v>107</v>
      </c>
      <c r="D140" s="21">
        <v>1373</v>
      </c>
      <c r="E140" s="15">
        <v>2508.66</v>
      </c>
      <c r="F140" s="15">
        <v>4073</v>
      </c>
      <c r="G140" s="16">
        <f t="shared" si="2"/>
        <v>4887.6000000000004</v>
      </c>
    </row>
    <row r="141" spans="1:7">
      <c r="A141" s="5">
        <v>138</v>
      </c>
      <c r="B141" s="13">
        <v>104</v>
      </c>
      <c r="C141" s="14" t="s">
        <v>107</v>
      </c>
      <c r="D141" s="21">
        <v>1374</v>
      </c>
      <c r="E141" s="15">
        <v>2508.66</v>
      </c>
      <c r="F141" s="15">
        <v>4073</v>
      </c>
      <c r="G141" s="16">
        <f t="shared" si="2"/>
        <v>4887.6000000000004</v>
      </c>
    </row>
    <row r="142" spans="1:7">
      <c r="A142" s="5">
        <v>139</v>
      </c>
      <c r="B142" s="13">
        <v>104</v>
      </c>
      <c r="C142" s="14" t="s">
        <v>107</v>
      </c>
      <c r="D142" s="21">
        <v>1375</v>
      </c>
      <c r="E142" s="15">
        <v>2508.66</v>
      </c>
      <c r="F142" s="15">
        <v>4073</v>
      </c>
      <c r="G142" s="16">
        <f t="shared" si="2"/>
        <v>4887.6000000000004</v>
      </c>
    </row>
    <row r="143" spans="1:7">
      <c r="A143" s="5">
        <v>140</v>
      </c>
      <c r="B143" s="13">
        <v>108</v>
      </c>
      <c r="C143" s="14" t="s">
        <v>10</v>
      </c>
      <c r="D143" s="21">
        <v>1379</v>
      </c>
      <c r="E143" s="15">
        <v>1590.56</v>
      </c>
      <c r="F143" s="15">
        <v>9916</v>
      </c>
      <c r="G143" s="16">
        <f t="shared" si="2"/>
        <v>11899.2</v>
      </c>
    </row>
    <row r="144" spans="1:7">
      <c r="A144" s="5">
        <v>141</v>
      </c>
      <c r="B144" s="13">
        <v>104</v>
      </c>
      <c r="C144" s="14" t="s">
        <v>15</v>
      </c>
      <c r="D144" s="21">
        <v>1421</v>
      </c>
      <c r="E144" s="15">
        <v>3568.9</v>
      </c>
      <c r="F144" s="15">
        <v>4073</v>
      </c>
      <c r="G144" s="16">
        <f t="shared" si="2"/>
        <v>4887.6000000000004</v>
      </c>
    </row>
    <row r="145" spans="1:7">
      <c r="A145" s="5">
        <v>142</v>
      </c>
      <c r="B145" s="13">
        <v>108</v>
      </c>
      <c r="C145" s="14" t="s">
        <v>14</v>
      </c>
      <c r="D145" s="21">
        <v>1422</v>
      </c>
      <c r="E145" s="15">
        <v>2064.8000000000002</v>
      </c>
      <c r="F145" s="15">
        <v>6375</v>
      </c>
      <c r="G145" s="16">
        <f t="shared" si="2"/>
        <v>7650</v>
      </c>
    </row>
    <row r="146" spans="1:7">
      <c r="A146" s="5">
        <v>143</v>
      </c>
      <c r="B146" s="13">
        <v>104</v>
      </c>
      <c r="C146" s="14" t="s">
        <v>15</v>
      </c>
      <c r="D146" s="21">
        <v>1442</v>
      </c>
      <c r="E146" s="15">
        <v>3904.23</v>
      </c>
      <c r="F146" s="15">
        <v>4073</v>
      </c>
      <c r="G146" s="16">
        <f t="shared" si="2"/>
        <v>4887.6000000000004</v>
      </c>
    </row>
    <row r="147" spans="1:7">
      <c r="A147" s="5">
        <v>144</v>
      </c>
      <c r="B147" s="13">
        <v>108</v>
      </c>
      <c r="C147" s="14" t="s">
        <v>14</v>
      </c>
      <c r="D147" s="21">
        <v>1474</v>
      </c>
      <c r="E147" s="15">
        <v>2477.7600000000002</v>
      </c>
      <c r="F147" s="15">
        <v>6375</v>
      </c>
      <c r="G147" s="16">
        <f t="shared" si="2"/>
        <v>7650</v>
      </c>
    </row>
    <row r="148" spans="1:7">
      <c r="A148" s="5">
        <v>145</v>
      </c>
      <c r="B148" s="13">
        <v>108</v>
      </c>
      <c r="C148" s="14" t="s">
        <v>14</v>
      </c>
      <c r="D148" s="21">
        <v>1475</v>
      </c>
      <c r="E148" s="15">
        <v>2477.7600000000002</v>
      </c>
      <c r="F148" s="15">
        <v>6375</v>
      </c>
      <c r="G148" s="16">
        <f t="shared" si="2"/>
        <v>7650</v>
      </c>
    </row>
    <row r="149" spans="1:7">
      <c r="A149" s="5">
        <v>146</v>
      </c>
      <c r="B149" s="13">
        <v>104</v>
      </c>
      <c r="C149" s="14" t="s">
        <v>16</v>
      </c>
      <c r="D149" s="21">
        <v>1476</v>
      </c>
      <c r="E149" s="15">
        <v>2899.92</v>
      </c>
      <c r="F149" s="15">
        <v>8500</v>
      </c>
      <c r="G149" s="16">
        <f t="shared" si="2"/>
        <v>10200</v>
      </c>
    </row>
    <row r="150" spans="1:7">
      <c r="A150" s="5">
        <v>147</v>
      </c>
      <c r="B150" s="13">
        <v>108</v>
      </c>
      <c r="C150" s="14" t="s">
        <v>14</v>
      </c>
      <c r="D150" s="21">
        <v>1477</v>
      </c>
      <c r="E150" s="15">
        <v>2477.7600000000002</v>
      </c>
      <c r="F150" s="15">
        <v>6375</v>
      </c>
      <c r="G150" s="16">
        <f t="shared" si="2"/>
        <v>7650</v>
      </c>
    </row>
    <row r="151" spans="1:7">
      <c r="A151" s="5">
        <v>148</v>
      </c>
      <c r="B151" s="13">
        <v>104</v>
      </c>
      <c r="C151" s="14" t="s">
        <v>16</v>
      </c>
      <c r="D151" s="21">
        <v>1483</v>
      </c>
      <c r="E151" s="15">
        <v>2879.52</v>
      </c>
      <c r="F151" s="15">
        <v>8500</v>
      </c>
      <c r="G151" s="16">
        <f t="shared" si="2"/>
        <v>10200</v>
      </c>
    </row>
    <row r="152" spans="1:7">
      <c r="A152" s="5">
        <v>149</v>
      </c>
      <c r="B152" s="13">
        <v>104</v>
      </c>
      <c r="C152" s="14" t="s">
        <v>16</v>
      </c>
      <c r="D152" s="21">
        <v>1484</v>
      </c>
      <c r="E152" s="15">
        <v>2879.52</v>
      </c>
      <c r="F152" s="15">
        <v>8500</v>
      </c>
      <c r="G152" s="16">
        <f t="shared" si="2"/>
        <v>10200</v>
      </c>
    </row>
    <row r="153" spans="1:7">
      <c r="A153" s="5">
        <v>150</v>
      </c>
      <c r="B153" s="13">
        <v>104</v>
      </c>
      <c r="C153" s="14" t="s">
        <v>16</v>
      </c>
      <c r="D153" s="21">
        <v>1487</v>
      </c>
      <c r="E153" s="15">
        <v>2879.52</v>
      </c>
      <c r="F153" s="15">
        <v>8500</v>
      </c>
      <c r="G153" s="16">
        <f t="shared" si="2"/>
        <v>10200</v>
      </c>
    </row>
    <row r="154" spans="1:7">
      <c r="A154" s="5">
        <v>151</v>
      </c>
      <c r="B154" s="13">
        <v>104</v>
      </c>
      <c r="C154" s="14" t="s">
        <v>108</v>
      </c>
      <c r="D154" s="21">
        <v>1568</v>
      </c>
      <c r="E154" s="15">
        <v>4614.09</v>
      </c>
      <c r="F154" s="15">
        <v>4073</v>
      </c>
      <c r="G154" s="16">
        <f t="shared" si="2"/>
        <v>5536.91</v>
      </c>
    </row>
    <row r="155" spans="1:7">
      <c r="A155" s="5">
        <v>152</v>
      </c>
      <c r="B155" s="13">
        <v>104</v>
      </c>
      <c r="C155" s="14" t="s">
        <v>108</v>
      </c>
      <c r="D155" s="21">
        <v>1569</v>
      </c>
      <c r="E155" s="15">
        <v>4614.09</v>
      </c>
      <c r="F155" s="15">
        <v>4073</v>
      </c>
      <c r="G155" s="16">
        <f t="shared" si="2"/>
        <v>5536.91</v>
      </c>
    </row>
    <row r="156" spans="1:7">
      <c r="A156" s="5">
        <v>153</v>
      </c>
      <c r="B156" s="13">
        <v>104</v>
      </c>
      <c r="C156" s="14" t="s">
        <v>17</v>
      </c>
      <c r="D156" s="21">
        <v>1582</v>
      </c>
      <c r="E156" s="15">
        <v>4381.6499999999996</v>
      </c>
      <c r="F156" s="15">
        <v>6729</v>
      </c>
      <c r="G156" s="16">
        <f t="shared" si="2"/>
        <v>8074.8</v>
      </c>
    </row>
    <row r="157" spans="1:7">
      <c r="A157" s="5">
        <v>154</v>
      </c>
      <c r="B157" s="13">
        <v>104</v>
      </c>
      <c r="C157" s="14" t="s">
        <v>17</v>
      </c>
      <c r="D157" s="21">
        <v>1583</v>
      </c>
      <c r="E157" s="15">
        <v>4381.6499999999996</v>
      </c>
      <c r="F157" s="15">
        <v>6729</v>
      </c>
      <c r="G157" s="16">
        <f t="shared" si="2"/>
        <v>8074.8</v>
      </c>
    </row>
    <row r="158" spans="1:7">
      <c r="A158" s="5">
        <v>155</v>
      </c>
      <c r="B158" s="13">
        <v>104</v>
      </c>
      <c r="C158" s="14" t="s">
        <v>108</v>
      </c>
      <c r="D158" s="21">
        <v>1709</v>
      </c>
      <c r="E158" s="15">
        <v>4969.0200000000004</v>
      </c>
      <c r="F158" s="15">
        <v>3019</v>
      </c>
      <c r="G158" s="16">
        <f t="shared" si="2"/>
        <v>5962.82</v>
      </c>
    </row>
    <row r="159" spans="1:7">
      <c r="A159" s="5">
        <v>156</v>
      </c>
      <c r="B159" s="13">
        <v>108</v>
      </c>
      <c r="C159" s="14" t="s">
        <v>109</v>
      </c>
      <c r="D159" s="21">
        <v>1710</v>
      </c>
      <c r="E159" s="15">
        <v>3442.88</v>
      </c>
      <c r="F159" s="15">
        <v>8400</v>
      </c>
      <c r="G159" s="16">
        <f t="shared" si="2"/>
        <v>10080</v>
      </c>
    </row>
    <row r="160" spans="1:7">
      <c r="A160" s="5">
        <v>157</v>
      </c>
      <c r="B160" s="13">
        <v>108</v>
      </c>
      <c r="C160" s="14" t="s">
        <v>110</v>
      </c>
      <c r="D160" s="21">
        <v>1750</v>
      </c>
      <c r="E160" s="15">
        <v>3800.7</v>
      </c>
      <c r="F160" s="15">
        <v>11333</v>
      </c>
      <c r="G160" s="16">
        <f t="shared" si="2"/>
        <v>13599.6</v>
      </c>
    </row>
    <row r="161" spans="1:7">
      <c r="A161" s="5">
        <v>158</v>
      </c>
      <c r="B161" s="13">
        <v>104</v>
      </c>
      <c r="C161" s="14" t="s">
        <v>111</v>
      </c>
      <c r="D161" s="21">
        <v>1755</v>
      </c>
      <c r="E161" s="15">
        <v>16493.02</v>
      </c>
      <c r="F161" s="15">
        <v>21393.65</v>
      </c>
      <c r="G161" s="16">
        <f t="shared" si="2"/>
        <v>25672.38</v>
      </c>
    </row>
    <row r="162" spans="1:7">
      <c r="A162" s="5">
        <v>159</v>
      </c>
      <c r="B162" s="13">
        <v>106</v>
      </c>
      <c r="C162" s="14" t="s">
        <v>18</v>
      </c>
      <c r="D162" s="21">
        <v>1758</v>
      </c>
      <c r="E162" s="15">
        <v>2915.34</v>
      </c>
      <c r="F162" s="15">
        <v>3542</v>
      </c>
      <c r="G162" s="16">
        <f t="shared" si="2"/>
        <v>4250.3999999999996</v>
      </c>
    </row>
    <row r="163" spans="1:7">
      <c r="A163" s="5">
        <v>160</v>
      </c>
      <c r="B163" s="13">
        <v>106</v>
      </c>
      <c r="C163" s="14" t="s">
        <v>18</v>
      </c>
      <c r="D163" s="21">
        <v>1786</v>
      </c>
      <c r="E163" s="15">
        <v>2915.34</v>
      </c>
      <c r="F163" s="15">
        <v>3542</v>
      </c>
      <c r="G163" s="16">
        <f t="shared" si="2"/>
        <v>4250.3999999999996</v>
      </c>
    </row>
    <row r="164" spans="1:7">
      <c r="A164" s="5">
        <v>161</v>
      </c>
      <c r="B164" s="13">
        <v>104</v>
      </c>
      <c r="C164" s="14" t="s">
        <v>19</v>
      </c>
      <c r="D164" s="21">
        <v>1914</v>
      </c>
      <c r="E164" s="15">
        <v>7870.06</v>
      </c>
      <c r="F164" s="15">
        <v>4073</v>
      </c>
      <c r="G164" s="16">
        <f t="shared" si="2"/>
        <v>9444.07</v>
      </c>
    </row>
    <row r="165" spans="1:7">
      <c r="A165" s="5">
        <v>162</v>
      </c>
      <c r="B165" s="13">
        <v>104</v>
      </c>
      <c r="C165" s="14" t="s">
        <v>112</v>
      </c>
      <c r="D165" s="21">
        <v>1934</v>
      </c>
      <c r="E165" s="15">
        <v>8309.7999999999993</v>
      </c>
      <c r="F165" s="15">
        <v>4073</v>
      </c>
      <c r="G165" s="16">
        <f t="shared" si="2"/>
        <v>9971.76</v>
      </c>
    </row>
    <row r="166" spans="1:7">
      <c r="A166" s="5">
        <v>163</v>
      </c>
      <c r="B166" s="13">
        <v>104</v>
      </c>
      <c r="C166" s="14" t="s">
        <v>19</v>
      </c>
      <c r="D166" s="21">
        <v>1979</v>
      </c>
      <c r="E166" s="15">
        <v>9199.7999999999993</v>
      </c>
      <c r="F166" s="15">
        <v>4073</v>
      </c>
      <c r="G166" s="16">
        <f t="shared" si="2"/>
        <v>11039.76</v>
      </c>
    </row>
    <row r="167" spans="1:7">
      <c r="A167" s="5">
        <v>164</v>
      </c>
      <c r="B167" s="13">
        <v>104</v>
      </c>
      <c r="C167" s="14" t="s">
        <v>113</v>
      </c>
      <c r="D167" s="21">
        <v>2104</v>
      </c>
      <c r="E167" s="15">
        <v>48332.44</v>
      </c>
      <c r="F167" s="15">
        <v>42930.51</v>
      </c>
      <c r="G167" s="16">
        <f t="shared" si="2"/>
        <v>57998.93</v>
      </c>
    </row>
    <row r="168" spans="1:7">
      <c r="A168" s="5">
        <v>165</v>
      </c>
      <c r="B168" s="13">
        <v>104</v>
      </c>
      <c r="C168" s="14" t="s">
        <v>114</v>
      </c>
      <c r="D168" s="21">
        <v>2135</v>
      </c>
      <c r="E168" s="15">
        <v>13543.04</v>
      </c>
      <c r="F168" s="15">
        <v>14875</v>
      </c>
      <c r="G168" s="16">
        <f t="shared" si="2"/>
        <v>17850</v>
      </c>
    </row>
    <row r="169" spans="1:7">
      <c r="A169" s="5">
        <v>166</v>
      </c>
      <c r="B169" s="13">
        <v>104</v>
      </c>
      <c r="C169" s="14" t="s">
        <v>114</v>
      </c>
      <c r="D169" s="21">
        <v>2140</v>
      </c>
      <c r="E169" s="15">
        <v>13543.04</v>
      </c>
      <c r="F169" s="15">
        <v>14875</v>
      </c>
      <c r="G169" s="16">
        <f t="shared" si="2"/>
        <v>17850</v>
      </c>
    </row>
    <row r="170" spans="1:7">
      <c r="A170" s="5">
        <v>167</v>
      </c>
      <c r="B170" s="13">
        <v>104</v>
      </c>
      <c r="C170" s="14" t="s">
        <v>115</v>
      </c>
      <c r="D170" s="21">
        <v>2154</v>
      </c>
      <c r="E170" s="15">
        <v>13434.48</v>
      </c>
      <c r="F170" s="15">
        <v>4073</v>
      </c>
      <c r="G170" s="16">
        <f t="shared" si="2"/>
        <v>16121.38</v>
      </c>
    </row>
    <row r="171" spans="1:7">
      <c r="A171" s="5">
        <v>168</v>
      </c>
      <c r="B171" s="13">
        <v>104</v>
      </c>
      <c r="C171" s="14" t="s">
        <v>115</v>
      </c>
      <c r="D171" s="21">
        <v>2155</v>
      </c>
      <c r="E171" s="15">
        <v>13434.48</v>
      </c>
      <c r="F171" s="15">
        <v>4073</v>
      </c>
      <c r="G171" s="16">
        <f t="shared" si="2"/>
        <v>16121.38</v>
      </c>
    </row>
    <row r="172" spans="1:7">
      <c r="A172" s="5">
        <v>169</v>
      </c>
      <c r="B172" s="13">
        <v>104</v>
      </c>
      <c r="C172" s="14" t="s">
        <v>115</v>
      </c>
      <c r="D172" s="21">
        <v>2156</v>
      </c>
      <c r="E172" s="15">
        <v>13434.48</v>
      </c>
      <c r="F172" s="15">
        <v>4073</v>
      </c>
      <c r="G172" s="16">
        <f t="shared" si="2"/>
        <v>16121.38</v>
      </c>
    </row>
    <row r="173" spans="1:7">
      <c r="A173" s="5">
        <v>170</v>
      </c>
      <c r="B173" s="13">
        <v>104</v>
      </c>
      <c r="C173" s="14" t="s">
        <v>115</v>
      </c>
      <c r="D173" s="21">
        <v>2157</v>
      </c>
      <c r="E173" s="15">
        <v>13434.48</v>
      </c>
      <c r="F173" s="15">
        <v>4073</v>
      </c>
      <c r="G173" s="16">
        <f t="shared" si="2"/>
        <v>16121.38</v>
      </c>
    </row>
    <row r="174" spans="1:7">
      <c r="A174" s="5">
        <v>171</v>
      </c>
      <c r="B174" s="13">
        <v>104</v>
      </c>
      <c r="C174" s="14" t="s">
        <v>115</v>
      </c>
      <c r="D174" s="21">
        <v>2181</v>
      </c>
      <c r="E174" s="15">
        <v>15673.34</v>
      </c>
      <c r="F174" s="15">
        <v>4073</v>
      </c>
      <c r="G174" s="16">
        <f t="shared" si="2"/>
        <v>18808.009999999998</v>
      </c>
    </row>
    <row r="175" spans="1:7">
      <c r="A175" s="5">
        <v>172</v>
      </c>
      <c r="B175" s="13">
        <v>104</v>
      </c>
      <c r="C175" s="14" t="s">
        <v>115</v>
      </c>
      <c r="D175" s="21">
        <v>2182</v>
      </c>
      <c r="E175" s="15">
        <v>15673.34</v>
      </c>
      <c r="F175" s="15">
        <v>4073</v>
      </c>
      <c r="G175" s="16">
        <f t="shared" si="2"/>
        <v>18808.009999999998</v>
      </c>
    </row>
    <row r="176" spans="1:7">
      <c r="A176" s="5">
        <v>173</v>
      </c>
      <c r="B176" s="13">
        <v>104</v>
      </c>
      <c r="C176" s="14" t="s">
        <v>116</v>
      </c>
      <c r="D176" s="21">
        <v>2183</v>
      </c>
      <c r="E176" s="15">
        <v>17301.939999999999</v>
      </c>
      <c r="F176" s="15">
        <v>15938</v>
      </c>
      <c r="G176" s="16">
        <f t="shared" si="2"/>
        <v>20762.330000000002</v>
      </c>
    </row>
    <row r="177" spans="1:7">
      <c r="A177" s="5">
        <v>174</v>
      </c>
      <c r="B177" s="13">
        <v>104</v>
      </c>
      <c r="C177" s="14" t="s">
        <v>116</v>
      </c>
      <c r="D177" s="21">
        <v>2184</v>
      </c>
      <c r="E177" s="15">
        <v>17301.939999999999</v>
      </c>
      <c r="F177" s="15">
        <v>15938</v>
      </c>
      <c r="G177" s="16">
        <f t="shared" si="2"/>
        <v>20762.330000000002</v>
      </c>
    </row>
    <row r="178" spans="1:7">
      <c r="A178" s="5">
        <v>175</v>
      </c>
      <c r="B178" s="13">
        <v>104</v>
      </c>
      <c r="C178" s="14" t="s">
        <v>116</v>
      </c>
      <c r="D178" s="21">
        <v>2185</v>
      </c>
      <c r="E178" s="15">
        <v>17301.939999999999</v>
      </c>
      <c r="F178" s="15">
        <v>15938</v>
      </c>
      <c r="G178" s="16">
        <f t="shared" si="2"/>
        <v>20762.330000000002</v>
      </c>
    </row>
    <row r="179" spans="1:7">
      <c r="A179" s="5">
        <v>176</v>
      </c>
      <c r="B179" s="13">
        <v>104</v>
      </c>
      <c r="C179" s="14" t="s">
        <v>116</v>
      </c>
      <c r="D179" s="21">
        <v>2186</v>
      </c>
      <c r="E179" s="15">
        <v>17301.939999999999</v>
      </c>
      <c r="F179" s="15">
        <v>15938</v>
      </c>
      <c r="G179" s="16">
        <f t="shared" si="2"/>
        <v>20762.330000000002</v>
      </c>
    </row>
    <row r="180" spans="1:7">
      <c r="A180" s="5">
        <v>177</v>
      </c>
      <c r="B180" s="13">
        <v>104</v>
      </c>
      <c r="C180" s="14" t="s">
        <v>116</v>
      </c>
      <c r="D180" s="21">
        <v>2187</v>
      </c>
      <c r="E180" s="15">
        <v>17301.939999999999</v>
      </c>
      <c r="F180" s="15">
        <v>15938</v>
      </c>
      <c r="G180" s="16">
        <f t="shared" si="2"/>
        <v>20762.330000000002</v>
      </c>
    </row>
    <row r="181" spans="1:7">
      <c r="A181" s="5">
        <v>178</v>
      </c>
      <c r="B181" s="13">
        <v>104</v>
      </c>
      <c r="C181" s="14" t="s">
        <v>117</v>
      </c>
      <c r="D181" s="21">
        <v>2207</v>
      </c>
      <c r="E181" s="15">
        <v>22433.79</v>
      </c>
      <c r="F181" s="15">
        <v>16381.7</v>
      </c>
      <c r="G181" s="16">
        <f t="shared" si="2"/>
        <v>26920.55</v>
      </c>
    </row>
    <row r="182" spans="1:7">
      <c r="A182" s="5">
        <v>179</v>
      </c>
      <c r="B182" s="13">
        <v>104</v>
      </c>
      <c r="C182" s="14" t="s">
        <v>118</v>
      </c>
      <c r="D182" s="21">
        <v>2218</v>
      </c>
      <c r="E182" s="15">
        <v>32127.57</v>
      </c>
      <c r="F182" s="15">
        <v>18952.96</v>
      </c>
      <c r="G182" s="16">
        <f t="shared" si="2"/>
        <v>38553.08</v>
      </c>
    </row>
    <row r="183" spans="1:7">
      <c r="A183" s="5">
        <v>180</v>
      </c>
      <c r="B183" s="13">
        <v>104</v>
      </c>
      <c r="C183" s="14" t="s">
        <v>119</v>
      </c>
      <c r="D183" s="21">
        <v>2233</v>
      </c>
      <c r="E183" s="15">
        <v>16118.93</v>
      </c>
      <c r="F183" s="15">
        <v>7792</v>
      </c>
      <c r="G183" s="16">
        <f t="shared" si="2"/>
        <v>19342.72</v>
      </c>
    </row>
    <row r="184" spans="1:7">
      <c r="A184" s="5">
        <v>181</v>
      </c>
      <c r="B184" s="13">
        <v>104</v>
      </c>
      <c r="C184" s="14" t="s">
        <v>119</v>
      </c>
      <c r="D184" s="21">
        <v>2234</v>
      </c>
      <c r="E184" s="15">
        <v>16118.93</v>
      </c>
      <c r="F184" s="15">
        <v>7792</v>
      </c>
      <c r="G184" s="16">
        <f t="shared" si="2"/>
        <v>19342.72</v>
      </c>
    </row>
    <row r="185" spans="1:7">
      <c r="A185" s="5">
        <v>182</v>
      </c>
      <c r="B185" s="13">
        <v>104</v>
      </c>
      <c r="C185" s="14" t="s">
        <v>119</v>
      </c>
      <c r="D185" s="21">
        <v>2235</v>
      </c>
      <c r="E185" s="15">
        <v>16118.93</v>
      </c>
      <c r="F185" s="15">
        <v>7792</v>
      </c>
      <c r="G185" s="16">
        <f t="shared" si="2"/>
        <v>19342.72</v>
      </c>
    </row>
    <row r="186" spans="1:7">
      <c r="A186" s="5">
        <v>183</v>
      </c>
      <c r="B186" s="13">
        <v>108</v>
      </c>
      <c r="C186" s="14" t="s">
        <v>120</v>
      </c>
      <c r="D186" s="21">
        <v>2274</v>
      </c>
      <c r="E186" s="15">
        <v>19545.03</v>
      </c>
      <c r="F186" s="15">
        <v>10271</v>
      </c>
      <c r="G186" s="16">
        <f t="shared" si="2"/>
        <v>23454.04</v>
      </c>
    </row>
    <row r="187" spans="1:7" ht="26">
      <c r="A187" s="5">
        <v>184</v>
      </c>
      <c r="B187" s="13">
        <v>108</v>
      </c>
      <c r="C187" s="14" t="s">
        <v>121</v>
      </c>
      <c r="D187" s="21">
        <v>2301</v>
      </c>
      <c r="E187" s="15">
        <v>19572.900000000001</v>
      </c>
      <c r="F187" s="15">
        <v>9846</v>
      </c>
      <c r="G187" s="16">
        <f t="shared" si="2"/>
        <v>23487.48</v>
      </c>
    </row>
    <row r="188" spans="1:7">
      <c r="A188" s="5">
        <v>185</v>
      </c>
      <c r="B188" s="13">
        <v>104</v>
      </c>
      <c r="C188" s="14" t="s">
        <v>122</v>
      </c>
      <c r="D188" s="21">
        <v>287</v>
      </c>
      <c r="E188" s="15">
        <v>0</v>
      </c>
      <c r="F188" s="15">
        <v>1558</v>
      </c>
      <c r="G188" s="16">
        <f t="shared" si="2"/>
        <v>1869.6</v>
      </c>
    </row>
    <row r="189" spans="1:7">
      <c r="A189" s="5">
        <v>186</v>
      </c>
      <c r="B189" s="13">
        <v>104</v>
      </c>
      <c r="C189" s="14" t="s">
        <v>122</v>
      </c>
      <c r="D189" s="21">
        <v>288</v>
      </c>
      <c r="E189" s="15">
        <v>0</v>
      </c>
      <c r="F189" s="15">
        <v>1558</v>
      </c>
      <c r="G189" s="16">
        <f t="shared" si="2"/>
        <v>1869.6</v>
      </c>
    </row>
    <row r="190" spans="1:7">
      <c r="A190" s="5">
        <v>187</v>
      </c>
      <c r="B190" s="13">
        <v>104</v>
      </c>
      <c r="C190" s="14" t="s">
        <v>123</v>
      </c>
      <c r="D190" s="21">
        <v>296</v>
      </c>
      <c r="E190" s="15">
        <v>0</v>
      </c>
      <c r="F190" s="15">
        <v>1558</v>
      </c>
      <c r="G190" s="16">
        <f t="shared" si="2"/>
        <v>1869.6</v>
      </c>
    </row>
    <row r="191" spans="1:7">
      <c r="A191" s="5">
        <v>188</v>
      </c>
      <c r="B191" s="13">
        <v>104</v>
      </c>
      <c r="C191" s="14" t="s">
        <v>123</v>
      </c>
      <c r="D191" s="21">
        <v>297</v>
      </c>
      <c r="E191" s="15">
        <v>0</v>
      </c>
      <c r="F191" s="15">
        <v>1558</v>
      </c>
      <c r="G191" s="16">
        <f t="shared" si="2"/>
        <v>1869.6</v>
      </c>
    </row>
    <row r="192" spans="1:7">
      <c r="A192" s="5">
        <v>189</v>
      </c>
      <c r="B192" s="13">
        <v>106</v>
      </c>
      <c r="C192" s="14" t="s">
        <v>124</v>
      </c>
      <c r="D192" s="21">
        <v>348</v>
      </c>
      <c r="E192" s="15">
        <v>0</v>
      </c>
      <c r="F192" s="15">
        <v>1417</v>
      </c>
      <c r="G192" s="16">
        <f t="shared" si="2"/>
        <v>1700.4</v>
      </c>
    </row>
    <row r="193" spans="1:7">
      <c r="A193" s="5">
        <v>190</v>
      </c>
      <c r="B193" s="13">
        <v>104</v>
      </c>
      <c r="C193" s="14" t="s">
        <v>125</v>
      </c>
      <c r="D193" s="21">
        <v>356</v>
      </c>
      <c r="E193" s="15">
        <v>0</v>
      </c>
      <c r="F193" s="15">
        <v>4321</v>
      </c>
      <c r="G193" s="16">
        <f t="shared" si="2"/>
        <v>5185.2</v>
      </c>
    </row>
    <row r="194" spans="1:7">
      <c r="A194" s="5">
        <v>191</v>
      </c>
      <c r="B194" s="13">
        <v>108</v>
      </c>
      <c r="C194" s="14" t="s">
        <v>126</v>
      </c>
      <c r="D194" s="21">
        <v>396</v>
      </c>
      <c r="E194" s="15">
        <v>0</v>
      </c>
      <c r="F194" s="15">
        <v>4603</v>
      </c>
      <c r="G194" s="16">
        <f t="shared" si="2"/>
        <v>5523.6</v>
      </c>
    </row>
    <row r="195" spans="1:7">
      <c r="A195" s="5">
        <v>192</v>
      </c>
      <c r="B195" s="13">
        <v>104</v>
      </c>
      <c r="C195" s="14" t="s">
        <v>127</v>
      </c>
      <c r="D195" s="21">
        <v>400</v>
      </c>
      <c r="E195" s="15">
        <v>0</v>
      </c>
      <c r="F195" s="15">
        <v>4321</v>
      </c>
      <c r="G195" s="16">
        <f t="shared" si="2"/>
        <v>5185.2</v>
      </c>
    </row>
    <row r="196" spans="1:7">
      <c r="A196" s="5">
        <v>193</v>
      </c>
      <c r="B196" s="13">
        <v>104</v>
      </c>
      <c r="C196" s="14" t="s">
        <v>127</v>
      </c>
      <c r="D196" s="21">
        <v>401</v>
      </c>
      <c r="E196" s="15">
        <v>0</v>
      </c>
      <c r="F196" s="15">
        <v>4321</v>
      </c>
      <c r="G196" s="16">
        <f t="shared" si="2"/>
        <v>5185.2</v>
      </c>
    </row>
    <row r="197" spans="1:7">
      <c r="A197" s="5">
        <v>194</v>
      </c>
      <c r="B197" s="13">
        <v>108</v>
      </c>
      <c r="C197" s="14" t="s">
        <v>128</v>
      </c>
      <c r="D197" s="21">
        <v>504</v>
      </c>
      <c r="E197" s="15">
        <v>0</v>
      </c>
      <c r="F197" s="15">
        <v>4603</v>
      </c>
      <c r="G197" s="16">
        <f t="shared" ref="G197:G260" si="3">ROUND(MAX(E197*1.2,F197*1.2),2)</f>
        <v>5523.6</v>
      </c>
    </row>
    <row r="198" spans="1:7">
      <c r="A198" s="5">
        <v>195</v>
      </c>
      <c r="B198" s="13">
        <v>104</v>
      </c>
      <c r="C198" s="14" t="s">
        <v>129</v>
      </c>
      <c r="D198" s="21">
        <v>571</v>
      </c>
      <c r="E198" s="15">
        <v>0</v>
      </c>
      <c r="F198" s="15">
        <v>4321</v>
      </c>
      <c r="G198" s="16">
        <f t="shared" si="3"/>
        <v>5185.2</v>
      </c>
    </row>
    <row r="199" spans="1:7">
      <c r="A199" s="5">
        <v>196</v>
      </c>
      <c r="B199" s="13">
        <v>104</v>
      </c>
      <c r="C199" s="14" t="s">
        <v>129</v>
      </c>
      <c r="D199" s="21">
        <v>572</v>
      </c>
      <c r="E199" s="15">
        <v>0</v>
      </c>
      <c r="F199" s="15">
        <v>4321</v>
      </c>
      <c r="G199" s="16">
        <f t="shared" si="3"/>
        <v>5185.2</v>
      </c>
    </row>
    <row r="200" spans="1:7">
      <c r="A200" s="5">
        <v>197</v>
      </c>
      <c r="B200" s="13">
        <v>104</v>
      </c>
      <c r="C200" s="14" t="s">
        <v>129</v>
      </c>
      <c r="D200" s="21">
        <v>597</v>
      </c>
      <c r="E200" s="15">
        <v>0</v>
      </c>
      <c r="F200" s="15">
        <v>4321</v>
      </c>
      <c r="G200" s="16">
        <f t="shared" si="3"/>
        <v>5185.2</v>
      </c>
    </row>
    <row r="201" spans="1:7">
      <c r="A201" s="5">
        <v>198</v>
      </c>
      <c r="B201" s="13">
        <v>104</v>
      </c>
      <c r="C201" s="14" t="s">
        <v>129</v>
      </c>
      <c r="D201" s="21">
        <v>598</v>
      </c>
      <c r="E201" s="15">
        <v>0</v>
      </c>
      <c r="F201" s="15">
        <v>4321</v>
      </c>
      <c r="G201" s="16">
        <f t="shared" si="3"/>
        <v>5185.2</v>
      </c>
    </row>
    <row r="202" spans="1:7">
      <c r="A202" s="5">
        <v>199</v>
      </c>
      <c r="B202" s="13">
        <v>104</v>
      </c>
      <c r="C202" s="14" t="s">
        <v>129</v>
      </c>
      <c r="D202" s="21">
        <v>601</v>
      </c>
      <c r="E202" s="15">
        <v>0</v>
      </c>
      <c r="F202" s="15">
        <v>4321</v>
      </c>
      <c r="G202" s="16">
        <f t="shared" si="3"/>
        <v>5185.2</v>
      </c>
    </row>
    <row r="203" spans="1:7">
      <c r="A203" s="5">
        <v>200</v>
      </c>
      <c r="B203" s="13">
        <v>104</v>
      </c>
      <c r="C203" s="14" t="s">
        <v>129</v>
      </c>
      <c r="D203" s="21">
        <v>605</v>
      </c>
      <c r="E203" s="15">
        <v>0</v>
      </c>
      <c r="F203" s="15">
        <v>4321</v>
      </c>
      <c r="G203" s="16">
        <f t="shared" si="3"/>
        <v>5185.2</v>
      </c>
    </row>
    <row r="204" spans="1:7">
      <c r="A204" s="5">
        <v>201</v>
      </c>
      <c r="B204" s="13">
        <v>104</v>
      </c>
      <c r="C204" s="14" t="s">
        <v>129</v>
      </c>
      <c r="D204" s="21">
        <v>610</v>
      </c>
      <c r="E204" s="15">
        <v>0</v>
      </c>
      <c r="F204" s="15">
        <v>4321</v>
      </c>
      <c r="G204" s="16">
        <f t="shared" si="3"/>
        <v>5185.2</v>
      </c>
    </row>
    <row r="205" spans="1:7">
      <c r="A205" s="5">
        <v>202</v>
      </c>
      <c r="B205" s="13">
        <v>104</v>
      </c>
      <c r="C205" s="14" t="s">
        <v>130</v>
      </c>
      <c r="D205" s="21">
        <v>650</v>
      </c>
      <c r="E205" s="15">
        <v>0</v>
      </c>
      <c r="F205" s="15">
        <v>4321</v>
      </c>
      <c r="G205" s="16">
        <f t="shared" si="3"/>
        <v>5185.2</v>
      </c>
    </row>
    <row r="206" spans="1:7">
      <c r="A206" s="5">
        <v>203</v>
      </c>
      <c r="B206" s="13">
        <v>104</v>
      </c>
      <c r="C206" s="14" t="s">
        <v>130</v>
      </c>
      <c r="D206" s="21">
        <v>672</v>
      </c>
      <c r="E206" s="15">
        <v>0</v>
      </c>
      <c r="F206" s="15">
        <v>4321</v>
      </c>
      <c r="G206" s="16">
        <f t="shared" si="3"/>
        <v>5185.2</v>
      </c>
    </row>
    <row r="207" spans="1:7">
      <c r="A207" s="5">
        <v>204</v>
      </c>
      <c r="B207" s="13">
        <v>104</v>
      </c>
      <c r="C207" s="14" t="s">
        <v>130</v>
      </c>
      <c r="D207" s="21">
        <v>673</v>
      </c>
      <c r="E207" s="15">
        <v>0</v>
      </c>
      <c r="F207" s="15">
        <v>4321</v>
      </c>
      <c r="G207" s="16">
        <f t="shared" si="3"/>
        <v>5185.2</v>
      </c>
    </row>
    <row r="208" spans="1:7">
      <c r="A208" s="5">
        <v>205</v>
      </c>
      <c r="B208" s="13">
        <v>104</v>
      </c>
      <c r="C208" s="14" t="s">
        <v>130</v>
      </c>
      <c r="D208" s="21">
        <v>677</v>
      </c>
      <c r="E208" s="15">
        <v>0</v>
      </c>
      <c r="F208" s="15">
        <v>4321</v>
      </c>
      <c r="G208" s="16">
        <f t="shared" si="3"/>
        <v>5185.2</v>
      </c>
    </row>
    <row r="209" spans="1:7">
      <c r="A209" s="5">
        <v>206</v>
      </c>
      <c r="B209" s="13">
        <v>108</v>
      </c>
      <c r="C209" s="14" t="s">
        <v>131</v>
      </c>
      <c r="D209" s="21">
        <v>725</v>
      </c>
      <c r="E209" s="15">
        <v>0</v>
      </c>
      <c r="F209" s="15">
        <v>4603</v>
      </c>
      <c r="G209" s="16">
        <f t="shared" si="3"/>
        <v>5523.6</v>
      </c>
    </row>
    <row r="210" spans="1:7">
      <c r="A210" s="5">
        <v>207</v>
      </c>
      <c r="B210" s="13">
        <v>104</v>
      </c>
      <c r="C210" s="14" t="s">
        <v>132</v>
      </c>
      <c r="D210" s="21">
        <v>844</v>
      </c>
      <c r="E210" s="15">
        <v>0</v>
      </c>
      <c r="F210" s="15">
        <v>2975</v>
      </c>
      <c r="G210" s="16">
        <f t="shared" si="3"/>
        <v>3570</v>
      </c>
    </row>
    <row r="211" spans="1:7">
      <c r="A211" s="5">
        <v>208</v>
      </c>
      <c r="B211" s="13">
        <v>104</v>
      </c>
      <c r="C211" s="14" t="s">
        <v>132</v>
      </c>
      <c r="D211" s="21">
        <v>845</v>
      </c>
      <c r="E211" s="15">
        <v>0</v>
      </c>
      <c r="F211" s="15">
        <v>2975</v>
      </c>
      <c r="G211" s="16">
        <f t="shared" si="3"/>
        <v>3570</v>
      </c>
    </row>
    <row r="212" spans="1:7">
      <c r="A212" s="5">
        <v>209</v>
      </c>
      <c r="B212" s="13">
        <v>104</v>
      </c>
      <c r="C212" s="14" t="s">
        <v>132</v>
      </c>
      <c r="D212" s="21">
        <v>846</v>
      </c>
      <c r="E212" s="15">
        <v>0</v>
      </c>
      <c r="F212" s="15">
        <v>2975</v>
      </c>
      <c r="G212" s="16">
        <f t="shared" si="3"/>
        <v>3570</v>
      </c>
    </row>
    <row r="213" spans="1:7">
      <c r="A213" s="5">
        <v>210</v>
      </c>
      <c r="B213" s="13">
        <v>104</v>
      </c>
      <c r="C213" s="14" t="s">
        <v>132</v>
      </c>
      <c r="D213" s="21">
        <v>847</v>
      </c>
      <c r="E213" s="15">
        <v>0</v>
      </c>
      <c r="F213" s="15">
        <v>2975</v>
      </c>
      <c r="G213" s="16">
        <f t="shared" si="3"/>
        <v>3570</v>
      </c>
    </row>
    <row r="214" spans="1:7">
      <c r="A214" s="5">
        <v>211</v>
      </c>
      <c r="B214" s="13">
        <v>104</v>
      </c>
      <c r="C214" s="14" t="s">
        <v>132</v>
      </c>
      <c r="D214" s="21">
        <v>848</v>
      </c>
      <c r="E214" s="15">
        <v>0</v>
      </c>
      <c r="F214" s="15">
        <v>2975</v>
      </c>
      <c r="G214" s="16">
        <f t="shared" si="3"/>
        <v>3570</v>
      </c>
    </row>
    <row r="215" spans="1:7">
      <c r="A215" s="5">
        <v>212</v>
      </c>
      <c r="B215" s="13">
        <v>104</v>
      </c>
      <c r="C215" s="14" t="s">
        <v>133</v>
      </c>
      <c r="D215" s="21">
        <v>849</v>
      </c>
      <c r="E215" s="15">
        <v>0</v>
      </c>
      <c r="F215" s="15">
        <v>2975</v>
      </c>
      <c r="G215" s="16">
        <f t="shared" si="3"/>
        <v>3570</v>
      </c>
    </row>
    <row r="216" spans="1:7">
      <c r="A216" s="5">
        <v>213</v>
      </c>
      <c r="B216" s="13">
        <v>104</v>
      </c>
      <c r="C216" s="14" t="s">
        <v>133</v>
      </c>
      <c r="D216" s="21">
        <v>850</v>
      </c>
      <c r="E216" s="15">
        <v>0</v>
      </c>
      <c r="F216" s="15">
        <v>2975</v>
      </c>
      <c r="G216" s="16">
        <f t="shared" si="3"/>
        <v>3570</v>
      </c>
    </row>
    <row r="217" spans="1:7">
      <c r="A217" s="5">
        <v>214</v>
      </c>
      <c r="B217" s="13">
        <v>104</v>
      </c>
      <c r="C217" s="14" t="s">
        <v>133</v>
      </c>
      <c r="D217" s="21">
        <v>851</v>
      </c>
      <c r="E217" s="15">
        <v>0</v>
      </c>
      <c r="F217" s="15">
        <v>2975</v>
      </c>
      <c r="G217" s="16">
        <f t="shared" si="3"/>
        <v>3570</v>
      </c>
    </row>
    <row r="218" spans="1:7">
      <c r="A218" s="5">
        <v>215</v>
      </c>
      <c r="B218" s="13">
        <v>104</v>
      </c>
      <c r="C218" s="14" t="s">
        <v>134</v>
      </c>
      <c r="D218" s="21">
        <v>852</v>
      </c>
      <c r="E218" s="15">
        <v>0</v>
      </c>
      <c r="F218" s="15">
        <v>2975</v>
      </c>
      <c r="G218" s="16">
        <f t="shared" si="3"/>
        <v>3570</v>
      </c>
    </row>
    <row r="219" spans="1:7">
      <c r="A219" s="5">
        <v>216</v>
      </c>
      <c r="B219" s="13">
        <v>104</v>
      </c>
      <c r="C219" s="14" t="s">
        <v>134</v>
      </c>
      <c r="D219" s="21">
        <v>853</v>
      </c>
      <c r="E219" s="15">
        <v>0</v>
      </c>
      <c r="F219" s="15">
        <v>2975</v>
      </c>
      <c r="G219" s="16">
        <f t="shared" si="3"/>
        <v>3570</v>
      </c>
    </row>
    <row r="220" spans="1:7">
      <c r="A220" s="5">
        <v>217</v>
      </c>
      <c r="B220" s="13">
        <v>108</v>
      </c>
      <c r="C220" s="14" t="s">
        <v>135</v>
      </c>
      <c r="D220" s="21">
        <v>861</v>
      </c>
      <c r="E220" s="15">
        <v>0</v>
      </c>
      <c r="F220" s="15">
        <v>4958</v>
      </c>
      <c r="G220" s="16">
        <f t="shared" si="3"/>
        <v>5949.6</v>
      </c>
    </row>
    <row r="221" spans="1:7">
      <c r="A221" s="5">
        <v>218</v>
      </c>
      <c r="B221" s="13">
        <v>108</v>
      </c>
      <c r="C221" s="14" t="s">
        <v>136</v>
      </c>
      <c r="D221" s="21">
        <v>884</v>
      </c>
      <c r="E221" s="15">
        <v>0</v>
      </c>
      <c r="F221" s="15">
        <v>9208</v>
      </c>
      <c r="G221" s="16">
        <f t="shared" si="3"/>
        <v>11049.6</v>
      </c>
    </row>
    <row r="222" spans="1:7">
      <c r="A222" s="5">
        <v>219</v>
      </c>
      <c r="B222" s="13">
        <v>104</v>
      </c>
      <c r="C222" s="14" t="s">
        <v>137</v>
      </c>
      <c r="D222" s="21">
        <v>887</v>
      </c>
      <c r="E222" s="15">
        <v>0</v>
      </c>
      <c r="F222" s="15">
        <v>4073</v>
      </c>
      <c r="G222" s="16">
        <f t="shared" si="3"/>
        <v>4887.6000000000004</v>
      </c>
    </row>
    <row r="223" spans="1:7">
      <c r="A223" s="5">
        <v>220</v>
      </c>
      <c r="B223" s="13">
        <v>104</v>
      </c>
      <c r="C223" s="14" t="s">
        <v>137</v>
      </c>
      <c r="D223" s="21">
        <v>888</v>
      </c>
      <c r="E223" s="15">
        <v>0</v>
      </c>
      <c r="F223" s="15">
        <v>4073</v>
      </c>
      <c r="G223" s="16">
        <f t="shared" si="3"/>
        <v>4887.6000000000004</v>
      </c>
    </row>
    <row r="224" spans="1:7">
      <c r="A224" s="5">
        <v>221</v>
      </c>
      <c r="B224" s="13">
        <v>104</v>
      </c>
      <c r="C224" s="14" t="s">
        <v>137</v>
      </c>
      <c r="D224" s="21">
        <v>889</v>
      </c>
      <c r="E224" s="15">
        <v>0</v>
      </c>
      <c r="F224" s="15">
        <v>4073</v>
      </c>
      <c r="G224" s="16">
        <f t="shared" si="3"/>
        <v>4887.6000000000004</v>
      </c>
    </row>
    <row r="225" spans="1:7">
      <c r="A225" s="5">
        <v>222</v>
      </c>
      <c r="B225" s="13">
        <v>104</v>
      </c>
      <c r="C225" s="14" t="s">
        <v>138</v>
      </c>
      <c r="D225" s="21">
        <v>891</v>
      </c>
      <c r="E225" s="15">
        <v>0</v>
      </c>
      <c r="F225" s="15">
        <v>4073</v>
      </c>
      <c r="G225" s="16">
        <f t="shared" si="3"/>
        <v>4887.6000000000004</v>
      </c>
    </row>
    <row r="226" spans="1:7">
      <c r="A226" s="5">
        <v>223</v>
      </c>
      <c r="B226" s="13">
        <v>108</v>
      </c>
      <c r="C226" s="14" t="s">
        <v>139</v>
      </c>
      <c r="D226" s="21">
        <v>896</v>
      </c>
      <c r="E226" s="15">
        <v>0</v>
      </c>
      <c r="F226" s="15">
        <v>6375</v>
      </c>
      <c r="G226" s="16">
        <f t="shared" si="3"/>
        <v>7650</v>
      </c>
    </row>
    <row r="227" spans="1:7">
      <c r="A227" s="5">
        <v>224</v>
      </c>
      <c r="B227" s="13">
        <v>108</v>
      </c>
      <c r="C227" s="14" t="s">
        <v>140</v>
      </c>
      <c r="D227" s="21">
        <v>907</v>
      </c>
      <c r="E227" s="15">
        <v>0</v>
      </c>
      <c r="F227" s="15">
        <v>581</v>
      </c>
      <c r="G227" s="16">
        <f t="shared" si="3"/>
        <v>697.2</v>
      </c>
    </row>
    <row r="228" spans="1:7">
      <c r="A228" s="5">
        <v>225</v>
      </c>
      <c r="B228" s="13">
        <v>108</v>
      </c>
      <c r="C228" s="14" t="s">
        <v>141</v>
      </c>
      <c r="D228" s="21">
        <v>951</v>
      </c>
      <c r="E228" s="15">
        <v>0</v>
      </c>
      <c r="F228" s="15">
        <v>9208</v>
      </c>
      <c r="G228" s="16">
        <f t="shared" si="3"/>
        <v>11049.6</v>
      </c>
    </row>
    <row r="229" spans="1:7">
      <c r="A229" s="5">
        <v>226</v>
      </c>
      <c r="B229" s="13">
        <v>106</v>
      </c>
      <c r="C229" s="14" t="s">
        <v>142</v>
      </c>
      <c r="D229" s="21">
        <v>518</v>
      </c>
      <c r="E229" s="15">
        <v>0</v>
      </c>
      <c r="F229" s="15">
        <v>11443.09</v>
      </c>
      <c r="G229" s="16">
        <f t="shared" si="3"/>
        <v>13731.71</v>
      </c>
    </row>
    <row r="230" spans="1:7">
      <c r="A230" s="5">
        <v>227</v>
      </c>
      <c r="B230" s="13">
        <v>106</v>
      </c>
      <c r="C230" s="14" t="s">
        <v>142</v>
      </c>
      <c r="D230" s="21">
        <v>520</v>
      </c>
      <c r="E230" s="15">
        <v>8120.66</v>
      </c>
      <c r="F230" s="15">
        <v>7393.54</v>
      </c>
      <c r="G230" s="16">
        <f t="shared" si="3"/>
        <v>9744.7900000000009</v>
      </c>
    </row>
    <row r="231" spans="1:7">
      <c r="A231" s="5">
        <v>228</v>
      </c>
      <c r="B231" s="13">
        <v>106</v>
      </c>
      <c r="C231" s="14" t="s">
        <v>142</v>
      </c>
      <c r="D231" s="21">
        <v>523</v>
      </c>
      <c r="E231" s="15">
        <v>0</v>
      </c>
      <c r="F231" s="15">
        <v>6033.36</v>
      </c>
      <c r="G231" s="16">
        <f t="shared" si="3"/>
        <v>7240.03</v>
      </c>
    </row>
    <row r="232" spans="1:7">
      <c r="A232" s="5">
        <v>229</v>
      </c>
      <c r="B232" s="13">
        <v>107</v>
      </c>
      <c r="C232" s="14" t="s">
        <v>143</v>
      </c>
      <c r="D232" s="21" t="s">
        <v>248</v>
      </c>
      <c r="E232" s="15">
        <v>0</v>
      </c>
      <c r="F232" s="15">
        <v>252.78</v>
      </c>
      <c r="G232" s="16">
        <f t="shared" si="3"/>
        <v>303.33999999999997</v>
      </c>
    </row>
    <row r="233" spans="1:7">
      <c r="A233" s="5">
        <v>230</v>
      </c>
      <c r="B233" s="13">
        <v>109</v>
      </c>
      <c r="C233" s="14" t="s">
        <v>144</v>
      </c>
      <c r="D233" s="21" t="s">
        <v>249</v>
      </c>
      <c r="E233" s="15">
        <v>0</v>
      </c>
      <c r="F233" s="15">
        <v>145.46</v>
      </c>
      <c r="G233" s="16">
        <f t="shared" si="3"/>
        <v>174.55</v>
      </c>
    </row>
    <row r="234" spans="1:7">
      <c r="A234" s="5">
        <v>231</v>
      </c>
      <c r="B234" s="13">
        <v>109</v>
      </c>
      <c r="C234" s="14" t="s">
        <v>145</v>
      </c>
      <c r="D234" s="21" t="s">
        <v>250</v>
      </c>
      <c r="E234" s="15">
        <v>0</v>
      </c>
      <c r="F234" s="15">
        <v>1080.5899999999999</v>
      </c>
      <c r="G234" s="16">
        <f t="shared" si="3"/>
        <v>1296.71</v>
      </c>
    </row>
    <row r="235" spans="1:7">
      <c r="A235" s="5">
        <v>232</v>
      </c>
      <c r="B235" s="13">
        <v>109</v>
      </c>
      <c r="C235" s="14" t="s">
        <v>146</v>
      </c>
      <c r="D235" s="21" t="s">
        <v>251</v>
      </c>
      <c r="E235" s="15">
        <v>0</v>
      </c>
      <c r="F235" s="15">
        <v>1780.96</v>
      </c>
      <c r="G235" s="16">
        <f t="shared" si="3"/>
        <v>2137.15</v>
      </c>
    </row>
    <row r="236" spans="1:7">
      <c r="A236" s="5">
        <v>233</v>
      </c>
      <c r="B236" s="13">
        <v>104</v>
      </c>
      <c r="C236" s="14" t="s">
        <v>147</v>
      </c>
      <c r="D236" s="21" t="s">
        <v>252</v>
      </c>
      <c r="E236" s="15">
        <v>0</v>
      </c>
      <c r="F236" s="15">
        <v>1133</v>
      </c>
      <c r="G236" s="16">
        <f t="shared" si="3"/>
        <v>1359.6</v>
      </c>
    </row>
    <row r="237" spans="1:7">
      <c r="A237" s="5">
        <v>234</v>
      </c>
      <c r="B237" s="13">
        <v>105</v>
      </c>
      <c r="C237" s="14" t="s">
        <v>20</v>
      </c>
      <c r="D237" s="21" t="s">
        <v>253</v>
      </c>
      <c r="E237" s="15">
        <v>0</v>
      </c>
      <c r="F237" s="15">
        <v>1771</v>
      </c>
      <c r="G237" s="16">
        <f t="shared" si="3"/>
        <v>2125.1999999999998</v>
      </c>
    </row>
    <row r="238" spans="1:7">
      <c r="A238" s="5">
        <v>235</v>
      </c>
      <c r="B238" s="13">
        <v>105</v>
      </c>
      <c r="C238" s="14" t="s">
        <v>148</v>
      </c>
      <c r="D238" s="21" t="s">
        <v>254</v>
      </c>
      <c r="E238" s="15">
        <v>0</v>
      </c>
      <c r="F238" s="15">
        <v>10624</v>
      </c>
      <c r="G238" s="16">
        <f t="shared" si="3"/>
        <v>12748.8</v>
      </c>
    </row>
    <row r="239" spans="1:7">
      <c r="A239" s="5">
        <v>236</v>
      </c>
      <c r="B239" s="13">
        <v>109</v>
      </c>
      <c r="C239" s="14" t="s">
        <v>149</v>
      </c>
      <c r="D239" s="21" t="s">
        <v>255</v>
      </c>
      <c r="E239" s="15">
        <v>0</v>
      </c>
      <c r="F239" s="15">
        <v>1149.26</v>
      </c>
      <c r="G239" s="16">
        <f t="shared" si="3"/>
        <v>1379.11</v>
      </c>
    </row>
    <row r="240" spans="1:7">
      <c r="A240" s="5">
        <v>237</v>
      </c>
      <c r="B240" s="13">
        <v>109</v>
      </c>
      <c r="C240" s="14" t="s">
        <v>150</v>
      </c>
      <c r="D240" s="21" t="s">
        <v>256</v>
      </c>
      <c r="E240" s="15">
        <v>0</v>
      </c>
      <c r="F240" s="15">
        <v>988.33</v>
      </c>
      <c r="G240" s="16">
        <f t="shared" si="3"/>
        <v>1186</v>
      </c>
    </row>
    <row r="241" spans="1:7">
      <c r="A241" s="5">
        <v>238</v>
      </c>
      <c r="B241" s="13">
        <v>108</v>
      </c>
      <c r="C241" s="14" t="s">
        <v>151</v>
      </c>
      <c r="D241" s="21" t="s">
        <v>257</v>
      </c>
      <c r="E241" s="15">
        <v>0</v>
      </c>
      <c r="F241" s="15">
        <v>581</v>
      </c>
      <c r="G241" s="16">
        <f t="shared" si="3"/>
        <v>697.2</v>
      </c>
    </row>
    <row r="242" spans="1:7">
      <c r="A242" s="5">
        <v>239</v>
      </c>
      <c r="B242" s="13">
        <v>109</v>
      </c>
      <c r="C242" s="14" t="s">
        <v>152</v>
      </c>
      <c r="D242" s="21" t="s">
        <v>258</v>
      </c>
      <c r="E242" s="15">
        <v>0</v>
      </c>
      <c r="F242" s="15">
        <v>1689.99</v>
      </c>
      <c r="G242" s="16">
        <f t="shared" si="3"/>
        <v>2027.99</v>
      </c>
    </row>
    <row r="243" spans="1:7">
      <c r="A243" s="5">
        <v>240</v>
      </c>
      <c r="B243" s="13">
        <v>109</v>
      </c>
      <c r="C243" s="14" t="s">
        <v>153</v>
      </c>
      <c r="D243" s="21" t="s">
        <v>259</v>
      </c>
      <c r="E243" s="15">
        <v>0</v>
      </c>
      <c r="F243" s="15">
        <v>1872.24</v>
      </c>
      <c r="G243" s="16">
        <f t="shared" si="3"/>
        <v>2246.69</v>
      </c>
    </row>
    <row r="244" spans="1:7">
      <c r="A244" s="5">
        <v>241</v>
      </c>
      <c r="B244" s="13">
        <v>109</v>
      </c>
      <c r="C244" s="14" t="s">
        <v>153</v>
      </c>
      <c r="D244" s="21" t="s">
        <v>260</v>
      </c>
      <c r="E244" s="15">
        <v>0</v>
      </c>
      <c r="F244" s="15">
        <v>1872.24</v>
      </c>
      <c r="G244" s="16">
        <f t="shared" si="3"/>
        <v>2246.69</v>
      </c>
    </row>
    <row r="245" spans="1:7">
      <c r="A245" s="5">
        <v>242</v>
      </c>
      <c r="B245" s="13">
        <v>109</v>
      </c>
      <c r="C245" s="14" t="s">
        <v>153</v>
      </c>
      <c r="D245" s="21" t="s">
        <v>261</v>
      </c>
      <c r="E245" s="15">
        <v>0</v>
      </c>
      <c r="F245" s="15">
        <v>1872.24</v>
      </c>
      <c r="G245" s="16">
        <f t="shared" si="3"/>
        <v>2246.69</v>
      </c>
    </row>
    <row r="246" spans="1:7">
      <c r="A246" s="5">
        <v>243</v>
      </c>
      <c r="B246" s="13">
        <v>109</v>
      </c>
      <c r="C246" s="14" t="s">
        <v>153</v>
      </c>
      <c r="D246" s="21" t="s">
        <v>262</v>
      </c>
      <c r="E246" s="15">
        <v>0</v>
      </c>
      <c r="F246" s="15">
        <v>1872.24</v>
      </c>
      <c r="G246" s="16">
        <f t="shared" si="3"/>
        <v>2246.69</v>
      </c>
    </row>
    <row r="247" spans="1:7">
      <c r="A247" s="5">
        <v>244</v>
      </c>
      <c r="B247" s="13">
        <v>109</v>
      </c>
      <c r="C247" s="14" t="s">
        <v>153</v>
      </c>
      <c r="D247" s="21" t="s">
        <v>263</v>
      </c>
      <c r="E247" s="15">
        <v>0</v>
      </c>
      <c r="F247" s="15">
        <v>1872.24</v>
      </c>
      <c r="G247" s="16">
        <f t="shared" si="3"/>
        <v>2246.69</v>
      </c>
    </row>
    <row r="248" spans="1:7">
      <c r="A248" s="5">
        <v>245</v>
      </c>
      <c r="B248" s="13">
        <v>109</v>
      </c>
      <c r="C248" s="14" t="s">
        <v>154</v>
      </c>
      <c r="D248" s="21" t="s">
        <v>264</v>
      </c>
      <c r="E248" s="15">
        <v>0</v>
      </c>
      <c r="F248" s="15">
        <v>1720.79</v>
      </c>
      <c r="G248" s="16">
        <f t="shared" si="3"/>
        <v>2064.9499999999998</v>
      </c>
    </row>
    <row r="249" spans="1:7">
      <c r="A249" s="5">
        <v>246</v>
      </c>
      <c r="B249" s="13">
        <v>109</v>
      </c>
      <c r="C249" s="14" t="s">
        <v>154</v>
      </c>
      <c r="D249" s="21" t="s">
        <v>265</v>
      </c>
      <c r="E249" s="15">
        <v>0</v>
      </c>
      <c r="F249" s="15">
        <v>1720.79</v>
      </c>
      <c r="G249" s="16">
        <f t="shared" si="3"/>
        <v>2064.9499999999998</v>
      </c>
    </row>
    <row r="250" spans="1:7">
      <c r="A250" s="5">
        <v>247</v>
      </c>
      <c r="B250" s="13">
        <v>109</v>
      </c>
      <c r="C250" s="14" t="s">
        <v>154</v>
      </c>
      <c r="D250" s="21" t="s">
        <v>266</v>
      </c>
      <c r="E250" s="15">
        <v>0</v>
      </c>
      <c r="F250" s="15">
        <v>1720.79</v>
      </c>
      <c r="G250" s="16">
        <f t="shared" si="3"/>
        <v>2064.9499999999998</v>
      </c>
    </row>
    <row r="251" spans="1:7">
      <c r="A251" s="5">
        <v>248</v>
      </c>
      <c r="B251" s="13">
        <v>109</v>
      </c>
      <c r="C251" s="14" t="s">
        <v>154</v>
      </c>
      <c r="D251" s="21" t="s">
        <v>267</v>
      </c>
      <c r="E251" s="15">
        <v>0</v>
      </c>
      <c r="F251" s="15">
        <v>1720.79</v>
      </c>
      <c r="G251" s="16">
        <f t="shared" si="3"/>
        <v>2064.9499999999998</v>
      </c>
    </row>
    <row r="252" spans="1:7">
      <c r="A252" s="5">
        <v>249</v>
      </c>
      <c r="B252" s="13">
        <v>109</v>
      </c>
      <c r="C252" s="14" t="s">
        <v>154</v>
      </c>
      <c r="D252" s="21" t="s">
        <v>268</v>
      </c>
      <c r="E252" s="15">
        <v>0</v>
      </c>
      <c r="F252" s="15">
        <v>1720.79</v>
      </c>
      <c r="G252" s="16">
        <f t="shared" si="3"/>
        <v>2064.9499999999998</v>
      </c>
    </row>
    <row r="253" spans="1:7">
      <c r="A253" s="5">
        <v>250</v>
      </c>
      <c r="B253" s="13">
        <v>109</v>
      </c>
      <c r="C253" s="14" t="s">
        <v>155</v>
      </c>
      <c r="D253" s="21" t="s">
        <v>269</v>
      </c>
      <c r="E253" s="15">
        <v>0</v>
      </c>
      <c r="F253" s="15">
        <v>1454.77</v>
      </c>
      <c r="G253" s="16">
        <f t="shared" si="3"/>
        <v>1745.72</v>
      </c>
    </row>
    <row r="254" spans="1:7">
      <c r="A254" s="5">
        <v>251</v>
      </c>
      <c r="B254" s="13">
        <v>109</v>
      </c>
      <c r="C254" s="14" t="s">
        <v>156</v>
      </c>
      <c r="D254" s="21" t="s">
        <v>270</v>
      </c>
      <c r="E254" s="15">
        <v>0</v>
      </c>
      <c r="F254" s="15">
        <v>1454.77</v>
      </c>
      <c r="G254" s="16">
        <f t="shared" si="3"/>
        <v>1745.72</v>
      </c>
    </row>
    <row r="255" spans="1:7">
      <c r="A255" s="5">
        <v>252</v>
      </c>
      <c r="B255" s="13">
        <v>105</v>
      </c>
      <c r="C255" s="14" t="s">
        <v>157</v>
      </c>
      <c r="D255" s="21" t="s">
        <v>271</v>
      </c>
      <c r="E255" s="15">
        <v>0</v>
      </c>
      <c r="F255" s="15">
        <v>1771</v>
      </c>
      <c r="G255" s="16">
        <f t="shared" si="3"/>
        <v>2125.1999999999998</v>
      </c>
    </row>
    <row r="256" spans="1:7">
      <c r="A256" s="5">
        <v>253</v>
      </c>
      <c r="B256" s="13">
        <v>105</v>
      </c>
      <c r="C256" s="14" t="s">
        <v>157</v>
      </c>
      <c r="D256" s="21" t="s">
        <v>272</v>
      </c>
      <c r="E256" s="15">
        <v>0</v>
      </c>
      <c r="F256" s="15">
        <v>1771</v>
      </c>
      <c r="G256" s="16">
        <f t="shared" si="3"/>
        <v>2125.1999999999998</v>
      </c>
    </row>
    <row r="257" spans="1:7">
      <c r="A257" s="5">
        <v>254</v>
      </c>
      <c r="B257" s="13">
        <v>109</v>
      </c>
      <c r="C257" s="14" t="s">
        <v>153</v>
      </c>
      <c r="D257" s="21" t="s">
        <v>273</v>
      </c>
      <c r="E257" s="15">
        <v>0</v>
      </c>
      <c r="F257" s="15">
        <v>1862.77</v>
      </c>
      <c r="G257" s="16">
        <f t="shared" si="3"/>
        <v>2235.3200000000002</v>
      </c>
    </row>
    <row r="258" spans="1:7">
      <c r="A258" s="5">
        <v>255</v>
      </c>
      <c r="B258" s="13">
        <v>109</v>
      </c>
      <c r="C258" s="14" t="s">
        <v>153</v>
      </c>
      <c r="D258" s="21" t="s">
        <v>274</v>
      </c>
      <c r="E258" s="15">
        <v>0</v>
      </c>
      <c r="F258" s="15">
        <v>1862.77</v>
      </c>
      <c r="G258" s="16">
        <f t="shared" si="3"/>
        <v>2235.3200000000002</v>
      </c>
    </row>
    <row r="259" spans="1:7">
      <c r="A259" s="5">
        <v>256</v>
      </c>
      <c r="B259" s="13">
        <v>109</v>
      </c>
      <c r="C259" s="14" t="s">
        <v>153</v>
      </c>
      <c r="D259" s="21" t="s">
        <v>275</v>
      </c>
      <c r="E259" s="15">
        <v>0</v>
      </c>
      <c r="F259" s="15">
        <v>1862.77</v>
      </c>
      <c r="G259" s="16">
        <f t="shared" si="3"/>
        <v>2235.3200000000002</v>
      </c>
    </row>
    <row r="260" spans="1:7">
      <c r="A260" s="5">
        <v>257</v>
      </c>
      <c r="B260" s="13">
        <v>109</v>
      </c>
      <c r="C260" s="14" t="s">
        <v>153</v>
      </c>
      <c r="D260" s="21" t="s">
        <v>276</v>
      </c>
      <c r="E260" s="15">
        <v>0</v>
      </c>
      <c r="F260" s="15">
        <v>1862.77</v>
      </c>
      <c r="G260" s="16">
        <f t="shared" si="3"/>
        <v>2235.3200000000002</v>
      </c>
    </row>
    <row r="261" spans="1:7">
      <c r="A261" s="5">
        <v>258</v>
      </c>
      <c r="B261" s="13">
        <v>109</v>
      </c>
      <c r="C261" s="14" t="s">
        <v>154</v>
      </c>
      <c r="D261" s="21" t="s">
        <v>277</v>
      </c>
      <c r="E261" s="15">
        <v>0</v>
      </c>
      <c r="F261" s="15">
        <v>1712.3</v>
      </c>
      <c r="G261" s="16">
        <f t="shared" ref="G261:G324" si="4">ROUND(MAX(E261*1.2,F261*1.2),2)</f>
        <v>2054.7600000000002</v>
      </c>
    </row>
    <row r="262" spans="1:7">
      <c r="A262" s="5">
        <v>259</v>
      </c>
      <c r="B262" s="13">
        <v>109</v>
      </c>
      <c r="C262" s="14" t="s">
        <v>154</v>
      </c>
      <c r="D262" s="21" t="s">
        <v>278</v>
      </c>
      <c r="E262" s="15">
        <v>0</v>
      </c>
      <c r="F262" s="15">
        <v>1712.3</v>
      </c>
      <c r="G262" s="16">
        <f t="shared" si="4"/>
        <v>2054.7600000000002</v>
      </c>
    </row>
    <row r="263" spans="1:7">
      <c r="A263" s="5">
        <v>260</v>
      </c>
      <c r="B263" s="13">
        <v>109</v>
      </c>
      <c r="C263" s="14" t="s">
        <v>154</v>
      </c>
      <c r="D263" s="21" t="s">
        <v>279</v>
      </c>
      <c r="E263" s="15">
        <v>0</v>
      </c>
      <c r="F263" s="15">
        <v>1712.3</v>
      </c>
      <c r="G263" s="16">
        <f t="shared" si="4"/>
        <v>2054.7600000000002</v>
      </c>
    </row>
    <row r="264" spans="1:7">
      <c r="A264" s="5">
        <v>261</v>
      </c>
      <c r="B264" s="13">
        <v>109</v>
      </c>
      <c r="C264" s="14" t="s">
        <v>154</v>
      </c>
      <c r="D264" s="21" t="s">
        <v>280</v>
      </c>
      <c r="E264" s="15">
        <v>0</v>
      </c>
      <c r="F264" s="15">
        <v>1712.3</v>
      </c>
      <c r="G264" s="16">
        <f t="shared" si="4"/>
        <v>2054.7600000000002</v>
      </c>
    </row>
    <row r="265" spans="1:7">
      <c r="A265" s="5">
        <v>262</v>
      </c>
      <c r="B265" s="13">
        <v>109</v>
      </c>
      <c r="C265" s="14" t="s">
        <v>154</v>
      </c>
      <c r="D265" s="21" t="s">
        <v>281</v>
      </c>
      <c r="E265" s="15">
        <v>0</v>
      </c>
      <c r="F265" s="15">
        <v>1712.3</v>
      </c>
      <c r="G265" s="16">
        <f t="shared" si="4"/>
        <v>2054.7600000000002</v>
      </c>
    </row>
    <row r="266" spans="1:7">
      <c r="A266" s="5">
        <v>263</v>
      </c>
      <c r="B266" s="13">
        <v>109</v>
      </c>
      <c r="C266" s="14" t="s">
        <v>155</v>
      </c>
      <c r="D266" s="21" t="s">
        <v>282</v>
      </c>
      <c r="E266" s="15">
        <v>0</v>
      </c>
      <c r="F266" s="15">
        <v>1413.64</v>
      </c>
      <c r="G266" s="16">
        <f t="shared" si="4"/>
        <v>1696.37</v>
      </c>
    </row>
    <row r="267" spans="1:7">
      <c r="A267" s="5">
        <v>264</v>
      </c>
      <c r="B267" s="13">
        <v>109</v>
      </c>
      <c r="C267" s="14" t="s">
        <v>158</v>
      </c>
      <c r="D267" s="21" t="s">
        <v>283</v>
      </c>
      <c r="E267" s="15">
        <v>0</v>
      </c>
      <c r="F267" s="15">
        <v>1413.64</v>
      </c>
      <c r="G267" s="16">
        <f t="shared" si="4"/>
        <v>1696.37</v>
      </c>
    </row>
    <row r="268" spans="1:7">
      <c r="A268" s="5">
        <v>265</v>
      </c>
      <c r="B268" s="13">
        <v>109</v>
      </c>
      <c r="C268" s="14" t="s">
        <v>159</v>
      </c>
      <c r="D268" s="21" t="s">
        <v>284</v>
      </c>
      <c r="E268" s="15">
        <v>0</v>
      </c>
      <c r="F268" s="15">
        <v>2253.8000000000002</v>
      </c>
      <c r="G268" s="16">
        <f t="shared" si="4"/>
        <v>2704.56</v>
      </c>
    </row>
    <row r="269" spans="1:7">
      <c r="A269" s="5">
        <v>266</v>
      </c>
      <c r="B269" s="13">
        <v>109</v>
      </c>
      <c r="C269" s="14" t="s">
        <v>160</v>
      </c>
      <c r="D269" s="21" t="s">
        <v>285</v>
      </c>
      <c r="E269" s="15">
        <v>0</v>
      </c>
      <c r="F269" s="15">
        <v>800.34</v>
      </c>
      <c r="G269" s="16">
        <f t="shared" si="4"/>
        <v>960.41</v>
      </c>
    </row>
    <row r="270" spans="1:7">
      <c r="A270" s="5">
        <v>267</v>
      </c>
      <c r="B270" s="13">
        <v>109</v>
      </c>
      <c r="C270" s="14" t="s">
        <v>160</v>
      </c>
      <c r="D270" s="21" t="s">
        <v>286</v>
      </c>
      <c r="E270" s="15">
        <v>0</v>
      </c>
      <c r="F270" s="15">
        <v>800.34</v>
      </c>
      <c r="G270" s="16">
        <f t="shared" si="4"/>
        <v>960.41</v>
      </c>
    </row>
    <row r="271" spans="1:7">
      <c r="A271" s="5">
        <v>268</v>
      </c>
      <c r="B271" s="13">
        <v>104</v>
      </c>
      <c r="C271" s="14" t="s">
        <v>21</v>
      </c>
      <c r="D271" s="21" t="s">
        <v>287</v>
      </c>
      <c r="E271" s="15">
        <v>0</v>
      </c>
      <c r="F271" s="15">
        <v>5283.46</v>
      </c>
      <c r="G271" s="16">
        <f t="shared" si="4"/>
        <v>6340.15</v>
      </c>
    </row>
    <row r="272" spans="1:7">
      <c r="A272" s="5">
        <v>269</v>
      </c>
      <c r="B272" s="13">
        <v>104</v>
      </c>
      <c r="C272" s="14" t="s">
        <v>21</v>
      </c>
      <c r="D272" s="21" t="s">
        <v>288</v>
      </c>
      <c r="E272" s="15">
        <v>0</v>
      </c>
      <c r="F272" s="15">
        <v>5283.46</v>
      </c>
      <c r="G272" s="16">
        <f t="shared" si="4"/>
        <v>6340.15</v>
      </c>
    </row>
    <row r="273" spans="1:7">
      <c r="A273" s="5">
        <v>270</v>
      </c>
      <c r="B273" s="13">
        <v>104</v>
      </c>
      <c r="C273" s="14" t="s">
        <v>22</v>
      </c>
      <c r="D273" s="21" t="s">
        <v>289</v>
      </c>
      <c r="E273" s="15">
        <v>0</v>
      </c>
      <c r="F273" s="15">
        <v>4488.67</v>
      </c>
      <c r="G273" s="16">
        <f t="shared" si="4"/>
        <v>5386.4</v>
      </c>
    </row>
    <row r="274" spans="1:7">
      <c r="A274" s="5">
        <v>271</v>
      </c>
      <c r="B274" s="13">
        <v>104</v>
      </c>
      <c r="C274" s="14" t="s">
        <v>22</v>
      </c>
      <c r="D274" s="21" t="s">
        <v>290</v>
      </c>
      <c r="E274" s="15">
        <v>0</v>
      </c>
      <c r="F274" s="15">
        <v>4488.67</v>
      </c>
      <c r="G274" s="16">
        <f t="shared" si="4"/>
        <v>5386.4</v>
      </c>
    </row>
    <row r="275" spans="1:7">
      <c r="A275" s="5">
        <v>272</v>
      </c>
      <c r="B275" s="13">
        <v>104</v>
      </c>
      <c r="C275" s="14" t="s">
        <v>22</v>
      </c>
      <c r="D275" s="21" t="s">
        <v>291</v>
      </c>
      <c r="E275" s="15">
        <v>0</v>
      </c>
      <c r="F275" s="15">
        <v>4488.67</v>
      </c>
      <c r="G275" s="16">
        <f t="shared" si="4"/>
        <v>5386.4</v>
      </c>
    </row>
    <row r="276" spans="1:7">
      <c r="A276" s="5">
        <v>273</v>
      </c>
      <c r="B276" s="13">
        <v>104</v>
      </c>
      <c r="C276" s="14" t="s">
        <v>22</v>
      </c>
      <c r="D276" s="21" t="s">
        <v>292</v>
      </c>
      <c r="E276" s="15">
        <v>0</v>
      </c>
      <c r="F276" s="15">
        <v>4488.67</v>
      </c>
      <c r="G276" s="16">
        <f t="shared" si="4"/>
        <v>5386.4</v>
      </c>
    </row>
    <row r="277" spans="1:7">
      <c r="A277" s="5">
        <v>274</v>
      </c>
      <c r="B277" s="13">
        <v>1011</v>
      </c>
      <c r="C277" s="14" t="s">
        <v>161</v>
      </c>
      <c r="D277" s="21" t="s">
        <v>293</v>
      </c>
      <c r="E277" s="15">
        <v>0</v>
      </c>
      <c r="F277" s="15">
        <v>9138</v>
      </c>
      <c r="G277" s="16">
        <f t="shared" si="4"/>
        <v>10965.6</v>
      </c>
    </row>
    <row r="278" spans="1:7">
      <c r="A278" s="5">
        <v>275</v>
      </c>
      <c r="B278" s="13">
        <v>1011</v>
      </c>
      <c r="C278" s="14" t="s">
        <v>162</v>
      </c>
      <c r="D278" s="21" t="s">
        <v>294</v>
      </c>
      <c r="E278" s="15">
        <v>0</v>
      </c>
      <c r="F278" s="15">
        <v>3849.25</v>
      </c>
      <c r="G278" s="16">
        <f t="shared" si="4"/>
        <v>4619.1000000000004</v>
      </c>
    </row>
    <row r="279" spans="1:7">
      <c r="A279" s="5">
        <v>276</v>
      </c>
      <c r="B279" s="13">
        <v>105</v>
      </c>
      <c r="C279" s="14" t="s">
        <v>163</v>
      </c>
      <c r="D279" s="21" t="s">
        <v>295</v>
      </c>
      <c r="E279" s="15">
        <v>0</v>
      </c>
      <c r="F279" s="15">
        <v>11333</v>
      </c>
      <c r="G279" s="16">
        <f t="shared" si="4"/>
        <v>13599.6</v>
      </c>
    </row>
    <row r="280" spans="1:7">
      <c r="A280" s="5">
        <v>277</v>
      </c>
      <c r="B280" s="13">
        <v>105</v>
      </c>
      <c r="C280" s="14" t="s">
        <v>164</v>
      </c>
      <c r="D280" s="21" t="s">
        <v>296</v>
      </c>
      <c r="E280" s="15">
        <v>0</v>
      </c>
      <c r="F280" s="15">
        <v>1771</v>
      </c>
      <c r="G280" s="16">
        <f t="shared" si="4"/>
        <v>2125.1999999999998</v>
      </c>
    </row>
    <row r="281" spans="1:7">
      <c r="A281" s="5">
        <v>278</v>
      </c>
      <c r="B281" s="13">
        <v>105</v>
      </c>
      <c r="C281" s="14" t="s">
        <v>164</v>
      </c>
      <c r="D281" s="21" t="s">
        <v>297</v>
      </c>
      <c r="E281" s="15">
        <v>0</v>
      </c>
      <c r="F281" s="15">
        <v>1771</v>
      </c>
      <c r="G281" s="16">
        <f t="shared" si="4"/>
        <v>2125.1999999999998</v>
      </c>
    </row>
    <row r="282" spans="1:7">
      <c r="A282" s="5">
        <v>279</v>
      </c>
      <c r="B282" s="13">
        <v>108</v>
      </c>
      <c r="C282" s="14" t="s">
        <v>165</v>
      </c>
      <c r="D282" s="21" t="s">
        <v>298</v>
      </c>
      <c r="E282" s="15">
        <v>0</v>
      </c>
      <c r="F282" s="15">
        <v>11333</v>
      </c>
      <c r="G282" s="16">
        <f t="shared" si="4"/>
        <v>13599.6</v>
      </c>
    </row>
    <row r="283" spans="1:7">
      <c r="A283" s="5">
        <v>280</v>
      </c>
      <c r="B283" s="13">
        <v>104</v>
      </c>
      <c r="C283" s="14" t="s">
        <v>166</v>
      </c>
      <c r="D283" s="21" t="s">
        <v>299</v>
      </c>
      <c r="E283" s="15">
        <v>0</v>
      </c>
      <c r="F283" s="15">
        <v>4073</v>
      </c>
      <c r="G283" s="16">
        <f t="shared" si="4"/>
        <v>4887.6000000000004</v>
      </c>
    </row>
    <row r="284" spans="1:7">
      <c r="A284" s="5">
        <v>281</v>
      </c>
      <c r="B284" s="13">
        <v>104</v>
      </c>
      <c r="C284" s="14" t="s">
        <v>166</v>
      </c>
      <c r="D284" s="21" t="s">
        <v>300</v>
      </c>
      <c r="E284" s="15">
        <v>0</v>
      </c>
      <c r="F284" s="15">
        <v>4073</v>
      </c>
      <c r="G284" s="16">
        <f t="shared" si="4"/>
        <v>4887.6000000000004</v>
      </c>
    </row>
    <row r="285" spans="1:7">
      <c r="A285" s="5">
        <v>282</v>
      </c>
      <c r="B285" s="13">
        <v>104</v>
      </c>
      <c r="C285" s="14" t="s">
        <v>167</v>
      </c>
      <c r="D285" s="21" t="s">
        <v>301</v>
      </c>
      <c r="E285" s="15">
        <v>0</v>
      </c>
      <c r="F285" s="15">
        <v>4073</v>
      </c>
      <c r="G285" s="16">
        <f t="shared" si="4"/>
        <v>4887.6000000000004</v>
      </c>
    </row>
    <row r="286" spans="1:7">
      <c r="A286" s="5">
        <v>283</v>
      </c>
      <c r="B286" s="13">
        <v>104</v>
      </c>
      <c r="C286" s="14" t="s">
        <v>167</v>
      </c>
      <c r="D286" s="21" t="s">
        <v>302</v>
      </c>
      <c r="E286" s="15">
        <v>0</v>
      </c>
      <c r="F286" s="15">
        <v>4073</v>
      </c>
      <c r="G286" s="16">
        <f t="shared" si="4"/>
        <v>4887.6000000000004</v>
      </c>
    </row>
    <row r="287" spans="1:7">
      <c r="A287" s="5">
        <v>284</v>
      </c>
      <c r="B287" s="13">
        <v>1011</v>
      </c>
      <c r="C287" s="14" t="s">
        <v>168</v>
      </c>
      <c r="D287" s="21" t="s">
        <v>303</v>
      </c>
      <c r="E287" s="15">
        <v>0</v>
      </c>
      <c r="F287" s="15">
        <v>9138</v>
      </c>
      <c r="G287" s="16">
        <f t="shared" si="4"/>
        <v>10965.6</v>
      </c>
    </row>
    <row r="288" spans="1:7">
      <c r="A288" s="5">
        <v>285</v>
      </c>
      <c r="B288" s="13">
        <v>107</v>
      </c>
      <c r="C288" s="14" t="s">
        <v>12</v>
      </c>
      <c r="D288" s="21" t="s">
        <v>304</v>
      </c>
      <c r="E288" s="15">
        <v>0</v>
      </c>
      <c r="F288" s="15">
        <v>1745.92</v>
      </c>
      <c r="G288" s="16">
        <f t="shared" si="4"/>
        <v>2095.1</v>
      </c>
    </row>
    <row r="289" spans="1:7">
      <c r="A289" s="5">
        <v>286</v>
      </c>
      <c r="B289" s="13">
        <v>107</v>
      </c>
      <c r="C289" s="14" t="s">
        <v>12</v>
      </c>
      <c r="D289" s="21" t="s">
        <v>305</v>
      </c>
      <c r="E289" s="15">
        <v>0</v>
      </c>
      <c r="F289" s="15">
        <v>1745.92</v>
      </c>
      <c r="G289" s="16">
        <f t="shared" si="4"/>
        <v>2095.1</v>
      </c>
    </row>
    <row r="290" spans="1:7">
      <c r="A290" s="5">
        <v>287</v>
      </c>
      <c r="B290" s="13">
        <v>107</v>
      </c>
      <c r="C290" s="14" t="s">
        <v>12</v>
      </c>
      <c r="D290" s="21" t="s">
        <v>306</v>
      </c>
      <c r="E290" s="15">
        <v>0</v>
      </c>
      <c r="F290" s="15">
        <v>1730</v>
      </c>
      <c r="G290" s="16">
        <f t="shared" si="4"/>
        <v>2076</v>
      </c>
    </row>
    <row r="291" spans="1:7">
      <c r="A291" s="5">
        <v>288</v>
      </c>
      <c r="B291" s="13">
        <v>109</v>
      </c>
      <c r="C291" s="14" t="s">
        <v>169</v>
      </c>
      <c r="D291" s="21" t="s">
        <v>307</v>
      </c>
      <c r="E291" s="15">
        <v>0</v>
      </c>
      <c r="F291" s="15">
        <v>3357.95</v>
      </c>
      <c r="G291" s="16">
        <f t="shared" si="4"/>
        <v>4029.54</v>
      </c>
    </row>
    <row r="292" spans="1:7">
      <c r="A292" s="5">
        <v>289</v>
      </c>
      <c r="B292" s="13">
        <v>109</v>
      </c>
      <c r="C292" s="14" t="s">
        <v>69</v>
      </c>
      <c r="D292" s="21" t="s">
        <v>308</v>
      </c>
      <c r="E292" s="15">
        <v>0</v>
      </c>
      <c r="F292" s="15">
        <v>5321.02</v>
      </c>
      <c r="G292" s="16">
        <f t="shared" si="4"/>
        <v>6385.22</v>
      </c>
    </row>
    <row r="293" spans="1:7">
      <c r="A293" s="5">
        <v>290</v>
      </c>
      <c r="B293" s="13">
        <v>109</v>
      </c>
      <c r="C293" s="14" t="s">
        <v>170</v>
      </c>
      <c r="D293" s="21" t="s">
        <v>309</v>
      </c>
      <c r="E293" s="15">
        <v>0</v>
      </c>
      <c r="F293" s="15">
        <v>1291.3800000000001</v>
      </c>
      <c r="G293" s="16">
        <f t="shared" si="4"/>
        <v>1549.66</v>
      </c>
    </row>
    <row r="294" spans="1:7">
      <c r="A294" s="5">
        <v>291</v>
      </c>
      <c r="B294" s="13">
        <v>109</v>
      </c>
      <c r="C294" s="14" t="s">
        <v>171</v>
      </c>
      <c r="D294" s="21" t="s">
        <v>310</v>
      </c>
      <c r="E294" s="15">
        <v>0</v>
      </c>
      <c r="F294" s="15">
        <v>1135.8800000000001</v>
      </c>
      <c r="G294" s="16">
        <f t="shared" si="4"/>
        <v>1363.06</v>
      </c>
    </row>
    <row r="295" spans="1:7">
      <c r="A295" s="5">
        <v>292</v>
      </c>
      <c r="B295" s="13">
        <v>109</v>
      </c>
      <c r="C295" s="14" t="s">
        <v>171</v>
      </c>
      <c r="D295" s="21" t="s">
        <v>311</v>
      </c>
      <c r="E295" s="15">
        <v>0</v>
      </c>
      <c r="F295" s="15">
        <v>1135.8800000000001</v>
      </c>
      <c r="G295" s="16">
        <f t="shared" si="4"/>
        <v>1363.06</v>
      </c>
    </row>
    <row r="296" spans="1:7">
      <c r="A296" s="5">
        <v>293</v>
      </c>
      <c r="B296" s="13">
        <v>109</v>
      </c>
      <c r="C296" s="14" t="s">
        <v>171</v>
      </c>
      <c r="D296" s="21" t="s">
        <v>312</v>
      </c>
      <c r="E296" s="15">
        <v>0</v>
      </c>
      <c r="F296" s="15">
        <v>1135.8800000000001</v>
      </c>
      <c r="G296" s="16">
        <f t="shared" si="4"/>
        <v>1363.06</v>
      </c>
    </row>
    <row r="297" spans="1:7">
      <c r="A297" s="5">
        <v>294</v>
      </c>
      <c r="B297" s="13">
        <v>109</v>
      </c>
      <c r="C297" s="14" t="s">
        <v>171</v>
      </c>
      <c r="D297" s="21" t="s">
        <v>313</v>
      </c>
      <c r="E297" s="15">
        <v>0</v>
      </c>
      <c r="F297" s="15">
        <v>1135.8800000000001</v>
      </c>
      <c r="G297" s="16">
        <f t="shared" si="4"/>
        <v>1363.06</v>
      </c>
    </row>
    <row r="298" spans="1:7">
      <c r="A298" s="5">
        <v>295</v>
      </c>
      <c r="B298" s="13">
        <v>1010</v>
      </c>
      <c r="C298" s="14" t="s">
        <v>172</v>
      </c>
      <c r="D298" s="21" t="s">
        <v>314</v>
      </c>
      <c r="E298" s="15">
        <v>0</v>
      </c>
      <c r="F298" s="15">
        <v>7934.6</v>
      </c>
      <c r="G298" s="16">
        <f t="shared" si="4"/>
        <v>9521.52</v>
      </c>
    </row>
    <row r="299" spans="1:7">
      <c r="A299" s="5">
        <v>296</v>
      </c>
      <c r="B299" s="13">
        <v>108</v>
      </c>
      <c r="C299" s="14" t="s">
        <v>173</v>
      </c>
      <c r="D299" s="21" t="s">
        <v>315</v>
      </c>
      <c r="E299" s="15">
        <v>0</v>
      </c>
      <c r="F299" s="15">
        <v>106</v>
      </c>
      <c r="G299" s="16">
        <f t="shared" si="4"/>
        <v>127.2</v>
      </c>
    </row>
    <row r="300" spans="1:7">
      <c r="A300" s="5">
        <v>297</v>
      </c>
      <c r="B300" s="13">
        <v>108</v>
      </c>
      <c r="C300" s="14" t="s">
        <v>174</v>
      </c>
      <c r="D300" s="21" t="s">
        <v>316</v>
      </c>
      <c r="E300" s="15">
        <v>0</v>
      </c>
      <c r="F300" s="15">
        <v>7792</v>
      </c>
      <c r="G300" s="16">
        <f t="shared" si="4"/>
        <v>9350.4</v>
      </c>
    </row>
    <row r="301" spans="1:7">
      <c r="A301" s="5">
        <v>298</v>
      </c>
      <c r="B301" s="13">
        <v>108</v>
      </c>
      <c r="C301" s="14" t="s">
        <v>174</v>
      </c>
      <c r="D301" s="21" t="s">
        <v>317</v>
      </c>
      <c r="E301" s="15">
        <v>0</v>
      </c>
      <c r="F301" s="15">
        <v>7792</v>
      </c>
      <c r="G301" s="16">
        <f t="shared" si="4"/>
        <v>9350.4</v>
      </c>
    </row>
    <row r="302" spans="1:7">
      <c r="A302" s="5">
        <v>299</v>
      </c>
      <c r="B302" s="13">
        <v>108</v>
      </c>
      <c r="C302" s="14" t="s">
        <v>174</v>
      </c>
      <c r="D302" s="21" t="s">
        <v>318</v>
      </c>
      <c r="E302" s="15">
        <v>0</v>
      </c>
      <c r="F302" s="15">
        <v>7792</v>
      </c>
      <c r="G302" s="16">
        <f t="shared" si="4"/>
        <v>9350.4</v>
      </c>
    </row>
    <row r="303" spans="1:7">
      <c r="A303" s="5">
        <v>300</v>
      </c>
      <c r="B303" s="13">
        <v>109</v>
      </c>
      <c r="C303" s="14" t="s">
        <v>175</v>
      </c>
      <c r="D303" s="21" t="s">
        <v>319</v>
      </c>
      <c r="E303" s="15">
        <v>0</v>
      </c>
      <c r="F303" s="15">
        <v>5035.32</v>
      </c>
      <c r="G303" s="16">
        <f t="shared" si="4"/>
        <v>6042.38</v>
      </c>
    </row>
    <row r="304" spans="1:7">
      <c r="A304" s="5">
        <v>301</v>
      </c>
      <c r="B304" s="13">
        <v>109</v>
      </c>
      <c r="C304" s="14" t="s">
        <v>176</v>
      </c>
      <c r="D304" s="21" t="s">
        <v>320</v>
      </c>
      <c r="E304" s="15">
        <v>0</v>
      </c>
      <c r="F304" s="15">
        <v>2490.29</v>
      </c>
      <c r="G304" s="16">
        <f t="shared" si="4"/>
        <v>2988.35</v>
      </c>
    </row>
    <row r="305" spans="1:7">
      <c r="A305" s="5">
        <v>302</v>
      </c>
      <c r="B305" s="13">
        <v>109</v>
      </c>
      <c r="C305" s="14" t="s">
        <v>177</v>
      </c>
      <c r="D305" s="21" t="s">
        <v>321</v>
      </c>
      <c r="E305" s="15">
        <v>0</v>
      </c>
      <c r="F305" s="15">
        <v>2600.6999999999998</v>
      </c>
      <c r="G305" s="16">
        <f t="shared" si="4"/>
        <v>3120.84</v>
      </c>
    </row>
    <row r="306" spans="1:7">
      <c r="A306" s="5">
        <v>303</v>
      </c>
      <c r="B306" s="13">
        <v>109</v>
      </c>
      <c r="C306" s="14" t="s">
        <v>178</v>
      </c>
      <c r="D306" s="21" t="s">
        <v>322</v>
      </c>
      <c r="E306" s="15">
        <v>0</v>
      </c>
      <c r="F306" s="15">
        <v>4371.46</v>
      </c>
      <c r="G306" s="16">
        <f t="shared" si="4"/>
        <v>5245.75</v>
      </c>
    </row>
    <row r="307" spans="1:7">
      <c r="A307" s="5">
        <v>304</v>
      </c>
      <c r="B307" s="13">
        <v>109</v>
      </c>
      <c r="C307" s="14" t="s">
        <v>179</v>
      </c>
      <c r="D307" s="21" t="s">
        <v>323</v>
      </c>
      <c r="E307" s="15">
        <v>0</v>
      </c>
      <c r="F307" s="15">
        <v>6640</v>
      </c>
      <c r="G307" s="16">
        <f t="shared" si="4"/>
        <v>7968</v>
      </c>
    </row>
    <row r="308" spans="1:7">
      <c r="A308" s="5">
        <v>305</v>
      </c>
      <c r="B308" s="13">
        <v>109</v>
      </c>
      <c r="C308" s="14" t="s">
        <v>6</v>
      </c>
      <c r="D308" s="21" t="s">
        <v>324</v>
      </c>
      <c r="E308" s="15">
        <v>0</v>
      </c>
      <c r="F308" s="15">
        <v>2490.29</v>
      </c>
      <c r="G308" s="16">
        <f t="shared" si="4"/>
        <v>2988.35</v>
      </c>
    </row>
    <row r="309" spans="1:7">
      <c r="A309" s="5">
        <v>306</v>
      </c>
      <c r="B309" s="13">
        <v>109</v>
      </c>
      <c r="C309" s="14" t="s">
        <v>6</v>
      </c>
      <c r="D309" s="21" t="s">
        <v>325</v>
      </c>
      <c r="E309" s="15">
        <v>0</v>
      </c>
      <c r="F309" s="15">
        <v>2490.29</v>
      </c>
      <c r="G309" s="16">
        <f t="shared" si="4"/>
        <v>2988.35</v>
      </c>
    </row>
    <row r="310" spans="1:7">
      <c r="A310" s="5">
        <v>307</v>
      </c>
      <c r="B310" s="13">
        <v>109</v>
      </c>
      <c r="C310" s="14" t="s">
        <v>6</v>
      </c>
      <c r="D310" s="21" t="s">
        <v>326</v>
      </c>
      <c r="E310" s="15">
        <v>0</v>
      </c>
      <c r="F310" s="15">
        <v>2490.29</v>
      </c>
      <c r="G310" s="16">
        <f t="shared" si="4"/>
        <v>2988.35</v>
      </c>
    </row>
    <row r="311" spans="1:7">
      <c r="A311" s="5">
        <v>308</v>
      </c>
      <c r="B311" s="13">
        <v>109</v>
      </c>
      <c r="C311" s="14" t="s">
        <v>6</v>
      </c>
      <c r="D311" s="21" t="s">
        <v>327</v>
      </c>
      <c r="E311" s="15">
        <v>0</v>
      </c>
      <c r="F311" s="15">
        <v>2490.29</v>
      </c>
      <c r="G311" s="16">
        <f t="shared" si="4"/>
        <v>2988.35</v>
      </c>
    </row>
    <row r="312" spans="1:7">
      <c r="A312" s="5">
        <v>309</v>
      </c>
      <c r="B312" s="13">
        <v>109</v>
      </c>
      <c r="C312" s="14" t="s">
        <v>6</v>
      </c>
      <c r="D312" s="21" t="s">
        <v>328</v>
      </c>
      <c r="E312" s="15">
        <v>0</v>
      </c>
      <c r="F312" s="15">
        <v>2490.29</v>
      </c>
      <c r="G312" s="16">
        <f t="shared" si="4"/>
        <v>2988.35</v>
      </c>
    </row>
    <row r="313" spans="1:7">
      <c r="A313" s="5">
        <v>310</v>
      </c>
      <c r="B313" s="13">
        <v>109</v>
      </c>
      <c r="C313" s="14" t="s">
        <v>180</v>
      </c>
      <c r="D313" s="21" t="s">
        <v>329</v>
      </c>
      <c r="E313" s="15">
        <v>0</v>
      </c>
      <c r="F313" s="15">
        <v>7414.73</v>
      </c>
      <c r="G313" s="16">
        <f t="shared" si="4"/>
        <v>8897.68</v>
      </c>
    </row>
    <row r="314" spans="1:7">
      <c r="A314" s="5">
        <v>311</v>
      </c>
      <c r="B314" s="13">
        <v>109</v>
      </c>
      <c r="C314" s="14" t="s">
        <v>181</v>
      </c>
      <c r="D314" s="21" t="s">
        <v>330</v>
      </c>
      <c r="E314" s="15">
        <v>0</v>
      </c>
      <c r="F314" s="15">
        <v>2490.29</v>
      </c>
      <c r="G314" s="16">
        <f t="shared" si="4"/>
        <v>2988.35</v>
      </c>
    </row>
    <row r="315" spans="1:7">
      <c r="A315" s="5">
        <v>312</v>
      </c>
      <c r="B315" s="13">
        <v>109</v>
      </c>
      <c r="C315" s="14" t="s">
        <v>181</v>
      </c>
      <c r="D315" s="21" t="s">
        <v>331</v>
      </c>
      <c r="E315" s="15">
        <v>0</v>
      </c>
      <c r="F315" s="15">
        <v>2490.29</v>
      </c>
      <c r="G315" s="16">
        <f t="shared" si="4"/>
        <v>2988.35</v>
      </c>
    </row>
    <row r="316" spans="1:7">
      <c r="A316" s="5">
        <v>313</v>
      </c>
      <c r="B316" s="13">
        <v>109</v>
      </c>
      <c r="C316" s="14" t="s">
        <v>182</v>
      </c>
      <c r="D316" s="21" t="s">
        <v>332</v>
      </c>
      <c r="E316" s="15">
        <v>0</v>
      </c>
      <c r="F316" s="15">
        <v>6363.5</v>
      </c>
      <c r="G316" s="16">
        <f t="shared" si="4"/>
        <v>7636.2</v>
      </c>
    </row>
    <row r="317" spans="1:7">
      <c r="A317" s="5">
        <v>314</v>
      </c>
      <c r="B317" s="13">
        <v>109</v>
      </c>
      <c r="C317" s="14" t="s">
        <v>183</v>
      </c>
      <c r="D317" s="21" t="s">
        <v>333</v>
      </c>
      <c r="E317" s="15">
        <v>0</v>
      </c>
      <c r="F317" s="15">
        <v>5920.93</v>
      </c>
      <c r="G317" s="16">
        <f t="shared" si="4"/>
        <v>7105.12</v>
      </c>
    </row>
    <row r="318" spans="1:7">
      <c r="A318" s="5">
        <v>315</v>
      </c>
      <c r="B318" s="13">
        <v>109</v>
      </c>
      <c r="C318" s="14" t="s">
        <v>184</v>
      </c>
      <c r="D318" s="21" t="s">
        <v>334</v>
      </c>
      <c r="E318" s="15">
        <v>0</v>
      </c>
      <c r="F318" s="15">
        <v>4703.62</v>
      </c>
      <c r="G318" s="16">
        <f t="shared" si="4"/>
        <v>5644.34</v>
      </c>
    </row>
    <row r="319" spans="1:7">
      <c r="A319" s="5">
        <v>316</v>
      </c>
      <c r="B319" s="13">
        <v>109</v>
      </c>
      <c r="C319" s="14" t="s">
        <v>6</v>
      </c>
      <c r="D319" s="21" t="s">
        <v>335</v>
      </c>
      <c r="E319" s="15">
        <v>0</v>
      </c>
      <c r="F319" s="15">
        <v>2490.29</v>
      </c>
      <c r="G319" s="16">
        <f t="shared" si="4"/>
        <v>2988.35</v>
      </c>
    </row>
    <row r="320" spans="1:7">
      <c r="A320" s="5">
        <v>317</v>
      </c>
      <c r="B320" s="13">
        <v>109</v>
      </c>
      <c r="C320" s="14" t="s">
        <v>6</v>
      </c>
      <c r="D320" s="21" t="s">
        <v>336</v>
      </c>
      <c r="E320" s="15">
        <v>0</v>
      </c>
      <c r="F320" s="15">
        <v>2490.29</v>
      </c>
      <c r="G320" s="16">
        <f t="shared" si="4"/>
        <v>2988.35</v>
      </c>
    </row>
    <row r="321" spans="1:7">
      <c r="A321" s="5">
        <v>318</v>
      </c>
      <c r="B321" s="13">
        <v>109</v>
      </c>
      <c r="C321" s="14" t="s">
        <v>185</v>
      </c>
      <c r="D321" s="21" t="s">
        <v>337</v>
      </c>
      <c r="E321" s="15">
        <v>0</v>
      </c>
      <c r="F321" s="15">
        <v>65.63</v>
      </c>
      <c r="G321" s="16">
        <f t="shared" si="4"/>
        <v>78.760000000000005</v>
      </c>
    </row>
    <row r="322" spans="1:7">
      <c r="A322" s="5">
        <v>319</v>
      </c>
      <c r="B322" s="13">
        <v>104</v>
      </c>
      <c r="C322" s="14" t="s">
        <v>186</v>
      </c>
      <c r="D322" s="21" t="s">
        <v>338</v>
      </c>
      <c r="E322" s="15">
        <v>0</v>
      </c>
      <c r="F322" s="15">
        <v>7797</v>
      </c>
      <c r="G322" s="16">
        <f t="shared" si="4"/>
        <v>9356.4</v>
      </c>
    </row>
    <row r="323" spans="1:7">
      <c r="A323" s="5">
        <v>320</v>
      </c>
      <c r="B323" s="13">
        <v>109</v>
      </c>
      <c r="C323" s="14" t="s">
        <v>187</v>
      </c>
      <c r="D323" s="21" t="s">
        <v>339</v>
      </c>
      <c r="E323" s="15">
        <v>0</v>
      </c>
      <c r="F323" s="15">
        <v>5066.83</v>
      </c>
      <c r="G323" s="16">
        <f t="shared" si="4"/>
        <v>6080.2</v>
      </c>
    </row>
    <row r="324" spans="1:7">
      <c r="A324" s="5">
        <v>321</v>
      </c>
      <c r="B324" s="13">
        <v>109</v>
      </c>
      <c r="C324" s="14" t="s">
        <v>188</v>
      </c>
      <c r="D324" s="21" t="s">
        <v>340</v>
      </c>
      <c r="E324" s="15">
        <v>0</v>
      </c>
      <c r="F324" s="15">
        <v>1823.48</v>
      </c>
      <c r="G324" s="16">
        <f t="shared" si="4"/>
        <v>2188.1799999999998</v>
      </c>
    </row>
    <row r="325" spans="1:7">
      <c r="A325" s="5">
        <v>322</v>
      </c>
      <c r="B325" s="13">
        <v>109</v>
      </c>
      <c r="C325" s="14" t="s">
        <v>188</v>
      </c>
      <c r="D325" s="21" t="s">
        <v>341</v>
      </c>
      <c r="E325" s="15">
        <v>0</v>
      </c>
      <c r="F325" s="15">
        <v>1823.48</v>
      </c>
      <c r="G325" s="16">
        <f t="shared" ref="G325:G388" si="5">ROUND(MAX(E325*1.2,F325*1.2),2)</f>
        <v>2188.1799999999998</v>
      </c>
    </row>
    <row r="326" spans="1:7">
      <c r="A326" s="5">
        <v>323</v>
      </c>
      <c r="B326" s="13">
        <v>109</v>
      </c>
      <c r="C326" s="14" t="s">
        <v>188</v>
      </c>
      <c r="D326" s="21" t="s">
        <v>342</v>
      </c>
      <c r="E326" s="15">
        <v>0</v>
      </c>
      <c r="F326" s="15">
        <v>1823.48</v>
      </c>
      <c r="G326" s="16">
        <f t="shared" si="5"/>
        <v>2188.1799999999998</v>
      </c>
    </row>
    <row r="327" spans="1:7">
      <c r="A327" s="5">
        <v>324</v>
      </c>
      <c r="B327" s="13">
        <v>109</v>
      </c>
      <c r="C327" s="14" t="s">
        <v>188</v>
      </c>
      <c r="D327" s="21" t="s">
        <v>343</v>
      </c>
      <c r="E327" s="15">
        <v>0</v>
      </c>
      <c r="F327" s="15">
        <v>1823.48</v>
      </c>
      <c r="G327" s="16">
        <f t="shared" si="5"/>
        <v>2188.1799999999998</v>
      </c>
    </row>
    <row r="328" spans="1:7">
      <c r="A328" s="5">
        <v>325</v>
      </c>
      <c r="B328" s="13">
        <v>109</v>
      </c>
      <c r="C328" s="14" t="s">
        <v>188</v>
      </c>
      <c r="D328" s="21" t="s">
        <v>344</v>
      </c>
      <c r="E328" s="15">
        <v>0</v>
      </c>
      <c r="F328" s="15">
        <v>1823.48</v>
      </c>
      <c r="G328" s="16">
        <f t="shared" si="5"/>
        <v>2188.1799999999998</v>
      </c>
    </row>
    <row r="329" spans="1:7">
      <c r="A329" s="5">
        <v>326</v>
      </c>
      <c r="B329" s="13">
        <v>109</v>
      </c>
      <c r="C329" s="14" t="s">
        <v>188</v>
      </c>
      <c r="D329" s="21" t="s">
        <v>345</v>
      </c>
      <c r="E329" s="15">
        <v>0</v>
      </c>
      <c r="F329" s="15">
        <v>1823.48</v>
      </c>
      <c r="G329" s="16">
        <f t="shared" si="5"/>
        <v>2188.1799999999998</v>
      </c>
    </row>
    <row r="330" spans="1:7">
      <c r="A330" s="5">
        <v>327</v>
      </c>
      <c r="B330" s="13">
        <v>109</v>
      </c>
      <c r="C330" s="14" t="s">
        <v>188</v>
      </c>
      <c r="D330" s="21" t="s">
        <v>346</v>
      </c>
      <c r="E330" s="15">
        <v>0</v>
      </c>
      <c r="F330" s="15">
        <v>1823.48</v>
      </c>
      <c r="G330" s="16">
        <f t="shared" si="5"/>
        <v>2188.1799999999998</v>
      </c>
    </row>
    <row r="331" spans="1:7">
      <c r="A331" s="5">
        <v>328</v>
      </c>
      <c r="B331" s="13">
        <v>109</v>
      </c>
      <c r="C331" s="14" t="s">
        <v>188</v>
      </c>
      <c r="D331" s="21" t="s">
        <v>347</v>
      </c>
      <c r="E331" s="15">
        <v>0</v>
      </c>
      <c r="F331" s="15">
        <v>1823.48</v>
      </c>
      <c r="G331" s="16">
        <f t="shared" si="5"/>
        <v>2188.1799999999998</v>
      </c>
    </row>
    <row r="332" spans="1:7">
      <c r="A332" s="5">
        <v>329</v>
      </c>
      <c r="B332" s="13">
        <v>109</v>
      </c>
      <c r="C332" s="14" t="s">
        <v>188</v>
      </c>
      <c r="D332" s="21" t="s">
        <v>348</v>
      </c>
      <c r="E332" s="15">
        <v>0</v>
      </c>
      <c r="F332" s="15">
        <v>1823.48</v>
      </c>
      <c r="G332" s="16">
        <f t="shared" si="5"/>
        <v>2188.1799999999998</v>
      </c>
    </row>
    <row r="333" spans="1:7">
      <c r="A333" s="5">
        <v>330</v>
      </c>
      <c r="B333" s="13">
        <v>109</v>
      </c>
      <c r="C333" s="14" t="s">
        <v>188</v>
      </c>
      <c r="D333" s="21" t="s">
        <v>349</v>
      </c>
      <c r="E333" s="15">
        <v>0</v>
      </c>
      <c r="F333" s="15">
        <v>1823.48</v>
      </c>
      <c r="G333" s="16">
        <f t="shared" si="5"/>
        <v>2188.1799999999998</v>
      </c>
    </row>
    <row r="334" spans="1:7">
      <c r="A334" s="5">
        <v>331</v>
      </c>
      <c r="B334" s="13">
        <v>105</v>
      </c>
      <c r="C334" s="14" t="s">
        <v>189</v>
      </c>
      <c r="D334" s="21" t="s">
        <v>350</v>
      </c>
      <c r="E334" s="15">
        <v>0</v>
      </c>
      <c r="F334" s="15">
        <v>1771</v>
      </c>
      <c r="G334" s="16">
        <f t="shared" si="5"/>
        <v>2125.1999999999998</v>
      </c>
    </row>
    <row r="335" spans="1:7">
      <c r="A335" s="5">
        <v>332</v>
      </c>
      <c r="B335" s="13">
        <v>109</v>
      </c>
      <c r="C335" s="14" t="s">
        <v>190</v>
      </c>
      <c r="D335" s="21" t="s">
        <v>351</v>
      </c>
      <c r="E335" s="15">
        <v>0</v>
      </c>
      <c r="F335" s="15">
        <v>8466.91</v>
      </c>
      <c r="G335" s="16">
        <f t="shared" si="5"/>
        <v>10160.290000000001</v>
      </c>
    </row>
    <row r="336" spans="1:7">
      <c r="A336" s="5">
        <v>333</v>
      </c>
      <c r="B336" s="13">
        <v>109</v>
      </c>
      <c r="C336" s="14" t="s">
        <v>191</v>
      </c>
      <c r="D336" s="21" t="s">
        <v>352</v>
      </c>
      <c r="E336" s="15">
        <v>0</v>
      </c>
      <c r="F336" s="15">
        <v>8028.84</v>
      </c>
      <c r="G336" s="16">
        <f t="shared" si="5"/>
        <v>9634.61</v>
      </c>
    </row>
    <row r="337" spans="1:7">
      <c r="A337" s="5">
        <v>334</v>
      </c>
      <c r="B337" s="13">
        <v>109</v>
      </c>
      <c r="C337" s="14" t="s">
        <v>191</v>
      </c>
      <c r="D337" s="21" t="s">
        <v>353</v>
      </c>
      <c r="E337" s="15">
        <v>0</v>
      </c>
      <c r="F337" s="15">
        <v>8028.84</v>
      </c>
      <c r="G337" s="16">
        <f t="shared" si="5"/>
        <v>9634.61</v>
      </c>
    </row>
    <row r="338" spans="1:7">
      <c r="A338" s="5">
        <v>335</v>
      </c>
      <c r="B338" s="13">
        <v>109</v>
      </c>
      <c r="C338" s="14" t="s">
        <v>190</v>
      </c>
      <c r="D338" s="21" t="s">
        <v>354</v>
      </c>
      <c r="E338" s="15">
        <v>0</v>
      </c>
      <c r="F338" s="15">
        <v>8466.91</v>
      </c>
      <c r="G338" s="16">
        <f t="shared" si="5"/>
        <v>10160.290000000001</v>
      </c>
    </row>
    <row r="339" spans="1:7">
      <c r="A339" s="5">
        <v>336</v>
      </c>
      <c r="B339" s="13">
        <v>109</v>
      </c>
      <c r="C339" s="14" t="s">
        <v>190</v>
      </c>
      <c r="D339" s="21" t="s">
        <v>355</v>
      </c>
      <c r="E339" s="15">
        <v>0</v>
      </c>
      <c r="F339" s="15">
        <v>8466.91</v>
      </c>
      <c r="G339" s="16">
        <f t="shared" si="5"/>
        <v>10160.290000000001</v>
      </c>
    </row>
    <row r="340" spans="1:7">
      <c r="A340" s="5">
        <v>337</v>
      </c>
      <c r="B340" s="13">
        <v>109</v>
      </c>
      <c r="C340" s="14" t="s">
        <v>192</v>
      </c>
      <c r="D340" s="21" t="s">
        <v>356</v>
      </c>
      <c r="E340" s="15">
        <v>0</v>
      </c>
      <c r="F340" s="15">
        <v>4147.62</v>
      </c>
      <c r="G340" s="16">
        <f t="shared" si="5"/>
        <v>4977.1400000000003</v>
      </c>
    </row>
    <row r="341" spans="1:7">
      <c r="A341" s="5">
        <v>338</v>
      </c>
      <c r="B341" s="13">
        <v>109</v>
      </c>
      <c r="C341" s="14" t="s">
        <v>193</v>
      </c>
      <c r="D341" s="21" t="s">
        <v>357</v>
      </c>
      <c r="E341" s="15">
        <v>0</v>
      </c>
      <c r="F341" s="15">
        <v>8028.84</v>
      </c>
      <c r="G341" s="16">
        <f t="shared" si="5"/>
        <v>9634.61</v>
      </c>
    </row>
    <row r="342" spans="1:7">
      <c r="A342" s="5">
        <v>339</v>
      </c>
      <c r="B342" s="13">
        <v>109</v>
      </c>
      <c r="C342" s="14" t="s">
        <v>185</v>
      </c>
      <c r="D342" s="21" t="s">
        <v>358</v>
      </c>
      <c r="E342" s="15">
        <v>0</v>
      </c>
      <c r="F342" s="15">
        <v>65.63</v>
      </c>
      <c r="G342" s="16">
        <f t="shared" si="5"/>
        <v>78.760000000000005</v>
      </c>
    </row>
    <row r="343" spans="1:7">
      <c r="A343" s="5">
        <v>340</v>
      </c>
      <c r="B343" s="13">
        <v>109</v>
      </c>
      <c r="C343" s="14" t="s">
        <v>193</v>
      </c>
      <c r="D343" s="21" t="s">
        <v>359</v>
      </c>
      <c r="E343" s="15">
        <v>0</v>
      </c>
      <c r="F343" s="15">
        <v>8028.84</v>
      </c>
      <c r="G343" s="16">
        <f t="shared" si="5"/>
        <v>9634.61</v>
      </c>
    </row>
    <row r="344" spans="1:7">
      <c r="A344" s="5">
        <v>341</v>
      </c>
      <c r="B344" s="13">
        <v>109</v>
      </c>
      <c r="C344" s="14" t="s">
        <v>194</v>
      </c>
      <c r="D344" s="21" t="s">
        <v>360</v>
      </c>
      <c r="E344" s="15">
        <v>0</v>
      </c>
      <c r="F344" s="15">
        <v>8466.91</v>
      </c>
      <c r="G344" s="16">
        <f t="shared" si="5"/>
        <v>10160.290000000001</v>
      </c>
    </row>
    <row r="345" spans="1:7">
      <c r="A345" s="5">
        <v>342</v>
      </c>
      <c r="B345" s="13">
        <v>109</v>
      </c>
      <c r="C345" s="14" t="s">
        <v>194</v>
      </c>
      <c r="D345" s="21" t="s">
        <v>361</v>
      </c>
      <c r="E345" s="15">
        <v>0</v>
      </c>
      <c r="F345" s="15">
        <v>8466.91</v>
      </c>
      <c r="G345" s="16">
        <f t="shared" si="5"/>
        <v>10160.290000000001</v>
      </c>
    </row>
    <row r="346" spans="1:7">
      <c r="A346" s="5">
        <v>343</v>
      </c>
      <c r="B346" s="13">
        <v>109</v>
      </c>
      <c r="C346" s="14" t="s">
        <v>195</v>
      </c>
      <c r="D346" s="21" t="s">
        <v>362</v>
      </c>
      <c r="E346" s="15">
        <v>0</v>
      </c>
      <c r="F346" s="15">
        <v>4147.62</v>
      </c>
      <c r="G346" s="16">
        <f t="shared" si="5"/>
        <v>4977.1400000000003</v>
      </c>
    </row>
    <row r="347" spans="1:7">
      <c r="A347" s="5">
        <v>344</v>
      </c>
      <c r="B347" s="13">
        <v>109</v>
      </c>
      <c r="C347" s="14" t="s">
        <v>195</v>
      </c>
      <c r="D347" s="21" t="s">
        <v>363</v>
      </c>
      <c r="E347" s="15">
        <v>0</v>
      </c>
      <c r="F347" s="15">
        <v>4147.62</v>
      </c>
      <c r="G347" s="16">
        <f t="shared" si="5"/>
        <v>4977.1400000000003</v>
      </c>
    </row>
    <row r="348" spans="1:7">
      <c r="A348" s="5">
        <v>345</v>
      </c>
      <c r="B348" s="13">
        <v>109</v>
      </c>
      <c r="C348" s="14" t="s">
        <v>192</v>
      </c>
      <c r="D348" s="21" t="s">
        <v>364</v>
      </c>
      <c r="E348" s="15">
        <v>0</v>
      </c>
      <c r="F348" s="15">
        <v>4147.62</v>
      </c>
      <c r="G348" s="16">
        <f t="shared" si="5"/>
        <v>4977.1400000000003</v>
      </c>
    </row>
    <row r="349" spans="1:7">
      <c r="A349" s="5">
        <v>346</v>
      </c>
      <c r="B349" s="13">
        <v>109</v>
      </c>
      <c r="C349" s="14" t="s">
        <v>192</v>
      </c>
      <c r="D349" s="21" t="s">
        <v>365</v>
      </c>
      <c r="E349" s="15">
        <v>0</v>
      </c>
      <c r="F349" s="15">
        <v>4147.62</v>
      </c>
      <c r="G349" s="16">
        <f t="shared" si="5"/>
        <v>4977.1400000000003</v>
      </c>
    </row>
    <row r="350" spans="1:7">
      <c r="A350" s="5">
        <v>347</v>
      </c>
      <c r="B350" s="13">
        <v>107</v>
      </c>
      <c r="C350" s="14" t="s">
        <v>196</v>
      </c>
      <c r="D350" s="21" t="s">
        <v>366</v>
      </c>
      <c r="E350" s="15">
        <v>0</v>
      </c>
      <c r="F350" s="15">
        <v>1354.47</v>
      </c>
      <c r="G350" s="16">
        <f t="shared" si="5"/>
        <v>1625.36</v>
      </c>
    </row>
    <row r="351" spans="1:7">
      <c r="A351" s="5">
        <v>348</v>
      </c>
      <c r="B351" s="13">
        <v>104</v>
      </c>
      <c r="C351" s="14" t="s">
        <v>197</v>
      </c>
      <c r="D351" s="21" t="s">
        <v>367</v>
      </c>
      <c r="E351" s="15">
        <v>0</v>
      </c>
      <c r="F351" s="15">
        <v>325.85000000000002</v>
      </c>
      <c r="G351" s="16">
        <f t="shared" si="5"/>
        <v>391.02</v>
      </c>
    </row>
    <row r="352" spans="1:7">
      <c r="A352" s="5">
        <v>349</v>
      </c>
      <c r="B352" s="13">
        <v>104</v>
      </c>
      <c r="C352" s="14" t="s">
        <v>198</v>
      </c>
      <c r="D352" s="21" t="s">
        <v>368</v>
      </c>
      <c r="E352" s="15">
        <v>0</v>
      </c>
      <c r="F352" s="15">
        <v>495</v>
      </c>
      <c r="G352" s="16">
        <f t="shared" si="5"/>
        <v>594</v>
      </c>
    </row>
    <row r="353" spans="1:7">
      <c r="A353" s="5">
        <v>350</v>
      </c>
      <c r="B353" s="13">
        <v>104</v>
      </c>
      <c r="C353" s="14" t="s">
        <v>198</v>
      </c>
      <c r="D353" s="21" t="s">
        <v>369</v>
      </c>
      <c r="E353" s="15">
        <v>0</v>
      </c>
      <c r="F353" s="15">
        <v>495</v>
      </c>
      <c r="G353" s="16">
        <f t="shared" si="5"/>
        <v>594</v>
      </c>
    </row>
    <row r="354" spans="1:7">
      <c r="A354" s="5">
        <v>351</v>
      </c>
      <c r="B354" s="13">
        <v>104</v>
      </c>
      <c r="C354" s="14" t="s">
        <v>198</v>
      </c>
      <c r="D354" s="21" t="s">
        <v>370</v>
      </c>
      <c r="E354" s="15">
        <v>0</v>
      </c>
      <c r="F354" s="15">
        <v>495</v>
      </c>
      <c r="G354" s="16">
        <f t="shared" si="5"/>
        <v>594</v>
      </c>
    </row>
    <row r="355" spans="1:7">
      <c r="A355" s="5">
        <v>352</v>
      </c>
      <c r="B355" s="13">
        <v>104</v>
      </c>
      <c r="C355" s="14" t="s">
        <v>198</v>
      </c>
      <c r="D355" s="21" t="s">
        <v>371</v>
      </c>
      <c r="E355" s="15">
        <v>0</v>
      </c>
      <c r="F355" s="15">
        <v>495</v>
      </c>
      <c r="G355" s="16">
        <f t="shared" si="5"/>
        <v>594</v>
      </c>
    </row>
    <row r="356" spans="1:7">
      <c r="A356" s="5">
        <v>353</v>
      </c>
      <c r="B356" s="13">
        <v>109</v>
      </c>
      <c r="C356" s="14" t="s">
        <v>199</v>
      </c>
      <c r="D356" s="21" t="s">
        <v>372</v>
      </c>
      <c r="E356" s="15">
        <v>0</v>
      </c>
      <c r="F356" s="15">
        <v>212</v>
      </c>
      <c r="G356" s="16">
        <f t="shared" si="5"/>
        <v>254.4</v>
      </c>
    </row>
    <row r="357" spans="1:7">
      <c r="A357" s="5">
        <v>354</v>
      </c>
      <c r="B357" s="13">
        <v>109</v>
      </c>
      <c r="C357" s="14" t="s">
        <v>199</v>
      </c>
      <c r="D357" s="21" t="s">
        <v>373</v>
      </c>
      <c r="E357" s="15">
        <v>0</v>
      </c>
      <c r="F357" s="15">
        <v>212</v>
      </c>
      <c r="G357" s="16">
        <f t="shared" si="5"/>
        <v>254.4</v>
      </c>
    </row>
    <row r="358" spans="1:7">
      <c r="A358" s="5">
        <v>355</v>
      </c>
      <c r="B358" s="13">
        <v>109</v>
      </c>
      <c r="C358" s="14" t="s">
        <v>199</v>
      </c>
      <c r="D358" s="21" t="s">
        <v>374</v>
      </c>
      <c r="E358" s="15">
        <v>0</v>
      </c>
      <c r="F358" s="15">
        <v>212</v>
      </c>
      <c r="G358" s="16">
        <f t="shared" si="5"/>
        <v>254.4</v>
      </c>
    </row>
    <row r="359" spans="1:7">
      <c r="A359" s="5">
        <v>356</v>
      </c>
      <c r="B359" s="13">
        <v>109</v>
      </c>
      <c r="C359" s="14" t="s">
        <v>199</v>
      </c>
      <c r="D359" s="21" t="s">
        <v>375</v>
      </c>
      <c r="E359" s="15">
        <v>0</v>
      </c>
      <c r="F359" s="15">
        <v>212</v>
      </c>
      <c r="G359" s="16">
        <f t="shared" si="5"/>
        <v>254.4</v>
      </c>
    </row>
    <row r="360" spans="1:7">
      <c r="A360" s="5">
        <v>357</v>
      </c>
      <c r="B360" s="13">
        <v>109</v>
      </c>
      <c r="C360" s="14" t="s">
        <v>200</v>
      </c>
      <c r="D360" s="21" t="s">
        <v>376</v>
      </c>
      <c r="E360" s="15">
        <v>0</v>
      </c>
      <c r="F360" s="15">
        <v>120.23</v>
      </c>
      <c r="G360" s="16">
        <f t="shared" si="5"/>
        <v>144.28</v>
      </c>
    </row>
    <row r="361" spans="1:7">
      <c r="A361" s="5">
        <v>358</v>
      </c>
      <c r="B361" s="13">
        <v>109</v>
      </c>
      <c r="C361" s="14" t="s">
        <v>200</v>
      </c>
      <c r="D361" s="21" t="s">
        <v>377</v>
      </c>
      <c r="E361" s="15">
        <v>0</v>
      </c>
      <c r="F361" s="15">
        <v>120.23</v>
      </c>
      <c r="G361" s="16">
        <f t="shared" si="5"/>
        <v>144.28</v>
      </c>
    </row>
    <row r="362" spans="1:7">
      <c r="A362" s="5">
        <v>359</v>
      </c>
      <c r="B362" s="13">
        <v>109</v>
      </c>
      <c r="C362" s="14" t="s">
        <v>200</v>
      </c>
      <c r="D362" s="21" t="s">
        <v>378</v>
      </c>
      <c r="E362" s="15">
        <v>0</v>
      </c>
      <c r="F362" s="15">
        <v>120.23</v>
      </c>
      <c r="G362" s="16">
        <f t="shared" si="5"/>
        <v>144.28</v>
      </c>
    </row>
    <row r="363" spans="1:7">
      <c r="A363" s="5">
        <v>360</v>
      </c>
      <c r="B363" s="13">
        <v>109</v>
      </c>
      <c r="C363" s="14" t="s">
        <v>201</v>
      </c>
      <c r="D363" s="21" t="s">
        <v>379</v>
      </c>
      <c r="E363" s="15">
        <v>0</v>
      </c>
      <c r="F363" s="15">
        <v>585.04</v>
      </c>
      <c r="G363" s="16">
        <f t="shared" si="5"/>
        <v>702.05</v>
      </c>
    </row>
    <row r="364" spans="1:7">
      <c r="A364" s="5">
        <v>361</v>
      </c>
      <c r="B364" s="13">
        <v>1010</v>
      </c>
      <c r="C364" s="14" t="s">
        <v>202</v>
      </c>
      <c r="D364" s="21" t="s">
        <v>380</v>
      </c>
      <c r="E364" s="15">
        <v>0</v>
      </c>
      <c r="F364" s="15">
        <v>106</v>
      </c>
      <c r="G364" s="16">
        <f t="shared" si="5"/>
        <v>127.2</v>
      </c>
    </row>
    <row r="365" spans="1:7">
      <c r="A365" s="5">
        <v>362</v>
      </c>
      <c r="B365" s="13">
        <v>1010</v>
      </c>
      <c r="C365" s="14" t="s">
        <v>202</v>
      </c>
      <c r="D365" s="21" t="s">
        <v>381</v>
      </c>
      <c r="E365" s="15">
        <v>0</v>
      </c>
      <c r="F365" s="15">
        <v>106</v>
      </c>
      <c r="G365" s="16">
        <f t="shared" si="5"/>
        <v>127.2</v>
      </c>
    </row>
    <row r="366" spans="1:7">
      <c r="A366" s="5">
        <v>363</v>
      </c>
      <c r="B366" s="13">
        <v>1010</v>
      </c>
      <c r="C366" s="14" t="s">
        <v>202</v>
      </c>
      <c r="D366" s="21" t="s">
        <v>382</v>
      </c>
      <c r="E366" s="15">
        <v>0</v>
      </c>
      <c r="F366" s="15">
        <v>106</v>
      </c>
      <c r="G366" s="16">
        <f t="shared" si="5"/>
        <v>127.2</v>
      </c>
    </row>
    <row r="367" spans="1:7">
      <c r="A367" s="5">
        <v>364</v>
      </c>
      <c r="B367" s="13">
        <v>1010</v>
      </c>
      <c r="C367" s="14" t="s">
        <v>202</v>
      </c>
      <c r="D367" s="21" t="s">
        <v>383</v>
      </c>
      <c r="E367" s="15">
        <v>0</v>
      </c>
      <c r="F367" s="15">
        <v>106</v>
      </c>
      <c r="G367" s="16">
        <f t="shared" si="5"/>
        <v>127.2</v>
      </c>
    </row>
    <row r="368" spans="1:7">
      <c r="A368" s="5">
        <v>365</v>
      </c>
      <c r="B368" s="13">
        <v>1010</v>
      </c>
      <c r="C368" s="14" t="s">
        <v>202</v>
      </c>
      <c r="D368" s="21" t="s">
        <v>384</v>
      </c>
      <c r="E368" s="15">
        <v>0</v>
      </c>
      <c r="F368" s="15">
        <v>106</v>
      </c>
      <c r="G368" s="16">
        <f t="shared" si="5"/>
        <v>127.2</v>
      </c>
    </row>
    <row r="369" spans="1:7">
      <c r="A369" s="5">
        <v>366</v>
      </c>
      <c r="B369" s="13">
        <v>1010</v>
      </c>
      <c r="C369" s="14" t="s">
        <v>202</v>
      </c>
      <c r="D369" s="21" t="s">
        <v>385</v>
      </c>
      <c r="E369" s="15">
        <v>0</v>
      </c>
      <c r="F369" s="15">
        <v>106</v>
      </c>
      <c r="G369" s="16">
        <f t="shared" si="5"/>
        <v>127.2</v>
      </c>
    </row>
    <row r="370" spans="1:7">
      <c r="A370" s="5">
        <v>367</v>
      </c>
      <c r="B370" s="13">
        <v>109</v>
      </c>
      <c r="C370" s="14" t="s">
        <v>203</v>
      </c>
      <c r="D370" s="21" t="s">
        <v>386</v>
      </c>
      <c r="E370" s="15">
        <v>0</v>
      </c>
      <c r="F370" s="15">
        <v>179.87</v>
      </c>
      <c r="G370" s="16">
        <f t="shared" si="5"/>
        <v>215.84</v>
      </c>
    </row>
    <row r="371" spans="1:7">
      <c r="A371" s="5">
        <v>368</v>
      </c>
      <c r="B371" s="13">
        <v>109</v>
      </c>
      <c r="C371" s="14" t="s">
        <v>203</v>
      </c>
      <c r="D371" s="21" t="s">
        <v>387</v>
      </c>
      <c r="E371" s="15">
        <v>0</v>
      </c>
      <c r="F371" s="15">
        <v>179.87</v>
      </c>
      <c r="G371" s="16">
        <f t="shared" si="5"/>
        <v>215.84</v>
      </c>
    </row>
    <row r="372" spans="1:7">
      <c r="A372" s="5">
        <v>369</v>
      </c>
      <c r="B372" s="13">
        <v>109</v>
      </c>
      <c r="C372" s="14" t="s">
        <v>203</v>
      </c>
      <c r="D372" s="21" t="s">
        <v>388</v>
      </c>
      <c r="E372" s="15">
        <v>0</v>
      </c>
      <c r="F372" s="15">
        <v>179.87</v>
      </c>
      <c r="G372" s="16">
        <f t="shared" si="5"/>
        <v>215.84</v>
      </c>
    </row>
    <row r="373" spans="1:7">
      <c r="A373" s="5">
        <v>370</v>
      </c>
      <c r="B373" s="13">
        <v>1010</v>
      </c>
      <c r="C373" s="14" t="s">
        <v>204</v>
      </c>
      <c r="D373" s="21" t="s">
        <v>389</v>
      </c>
      <c r="E373" s="15">
        <v>0</v>
      </c>
      <c r="F373" s="15">
        <v>162.37</v>
      </c>
      <c r="G373" s="16">
        <f t="shared" si="5"/>
        <v>194.84</v>
      </c>
    </row>
    <row r="374" spans="1:7">
      <c r="A374" s="5">
        <v>371</v>
      </c>
      <c r="B374" s="13">
        <v>109</v>
      </c>
      <c r="C374" s="14" t="s">
        <v>205</v>
      </c>
      <c r="D374" s="21" t="s">
        <v>390</v>
      </c>
      <c r="E374" s="15">
        <v>0</v>
      </c>
      <c r="F374" s="15">
        <v>315.14</v>
      </c>
      <c r="G374" s="16">
        <f t="shared" si="5"/>
        <v>378.17</v>
      </c>
    </row>
    <row r="375" spans="1:7">
      <c r="A375" s="5">
        <v>372</v>
      </c>
      <c r="B375" s="13">
        <v>104</v>
      </c>
      <c r="C375" s="14" t="s">
        <v>206</v>
      </c>
      <c r="D375" s="21" t="s">
        <v>391</v>
      </c>
      <c r="E375" s="15">
        <v>0</v>
      </c>
      <c r="F375" s="15">
        <v>199.27</v>
      </c>
      <c r="G375" s="16">
        <f t="shared" si="5"/>
        <v>239.12</v>
      </c>
    </row>
    <row r="376" spans="1:7">
      <c r="A376" s="5">
        <v>373</v>
      </c>
      <c r="B376" s="13">
        <v>104</v>
      </c>
      <c r="C376" s="14" t="s">
        <v>207</v>
      </c>
      <c r="D376" s="21" t="s">
        <v>392</v>
      </c>
      <c r="E376" s="15">
        <v>0</v>
      </c>
      <c r="F376" s="15">
        <v>259.05</v>
      </c>
      <c r="G376" s="16">
        <f t="shared" si="5"/>
        <v>310.86</v>
      </c>
    </row>
    <row r="377" spans="1:7">
      <c r="A377" s="5">
        <v>374</v>
      </c>
      <c r="B377" s="13">
        <v>104</v>
      </c>
      <c r="C377" s="14" t="s">
        <v>207</v>
      </c>
      <c r="D377" s="21" t="s">
        <v>393</v>
      </c>
      <c r="E377" s="15">
        <v>0</v>
      </c>
      <c r="F377" s="15">
        <v>259.05</v>
      </c>
      <c r="G377" s="16">
        <f t="shared" si="5"/>
        <v>310.86</v>
      </c>
    </row>
    <row r="378" spans="1:7">
      <c r="A378" s="5">
        <v>375</v>
      </c>
      <c r="B378" s="13">
        <v>108</v>
      </c>
      <c r="C378" s="14" t="s">
        <v>208</v>
      </c>
      <c r="D378" s="21" t="s">
        <v>394</v>
      </c>
      <c r="E378" s="15">
        <v>0</v>
      </c>
      <c r="F378" s="15">
        <v>281.19</v>
      </c>
      <c r="G378" s="16">
        <f t="shared" si="5"/>
        <v>337.43</v>
      </c>
    </row>
    <row r="379" spans="1:7">
      <c r="A379" s="5">
        <v>376</v>
      </c>
      <c r="B379" s="13">
        <v>109</v>
      </c>
      <c r="C379" s="14" t="s">
        <v>209</v>
      </c>
      <c r="D379" s="21" t="s">
        <v>395</v>
      </c>
      <c r="E379" s="15">
        <v>0</v>
      </c>
      <c r="F379" s="15">
        <v>187.46</v>
      </c>
      <c r="G379" s="16">
        <f t="shared" si="5"/>
        <v>224.95</v>
      </c>
    </row>
    <row r="380" spans="1:7">
      <c r="A380" s="5">
        <v>377</v>
      </c>
      <c r="B380" s="13">
        <v>109</v>
      </c>
      <c r="C380" s="14" t="s">
        <v>210</v>
      </c>
      <c r="D380" s="21" t="s">
        <v>396</v>
      </c>
      <c r="E380" s="15">
        <v>0</v>
      </c>
      <c r="F380" s="15">
        <v>187.46</v>
      </c>
      <c r="G380" s="16">
        <f t="shared" si="5"/>
        <v>224.95</v>
      </c>
    </row>
    <row r="381" spans="1:7">
      <c r="A381" s="5">
        <v>378</v>
      </c>
      <c r="B381" s="13">
        <v>109</v>
      </c>
      <c r="C381" s="14" t="s">
        <v>210</v>
      </c>
      <c r="D381" s="21" t="s">
        <v>397</v>
      </c>
      <c r="E381" s="15">
        <v>0</v>
      </c>
      <c r="F381" s="15">
        <v>187.46</v>
      </c>
      <c r="G381" s="16">
        <f t="shared" si="5"/>
        <v>224.95</v>
      </c>
    </row>
    <row r="382" spans="1:7">
      <c r="A382" s="5">
        <v>379</v>
      </c>
      <c r="B382" s="13">
        <v>109</v>
      </c>
      <c r="C382" s="14" t="s">
        <v>211</v>
      </c>
      <c r="D382" s="21" t="s">
        <v>398</v>
      </c>
      <c r="E382" s="15">
        <v>0</v>
      </c>
      <c r="F382" s="15">
        <v>75.28</v>
      </c>
      <c r="G382" s="16">
        <f t="shared" si="5"/>
        <v>90.34</v>
      </c>
    </row>
    <row r="383" spans="1:7">
      <c r="A383" s="5">
        <v>380</v>
      </c>
      <c r="B383" s="13">
        <v>109</v>
      </c>
      <c r="C383" s="14" t="s">
        <v>212</v>
      </c>
      <c r="D383" s="21" t="s">
        <v>399</v>
      </c>
      <c r="E383" s="15">
        <v>0</v>
      </c>
      <c r="F383" s="15">
        <v>75.28</v>
      </c>
      <c r="G383" s="16">
        <f t="shared" si="5"/>
        <v>90.34</v>
      </c>
    </row>
    <row r="384" spans="1:7">
      <c r="A384" s="5">
        <v>381</v>
      </c>
      <c r="B384" s="13">
        <v>109</v>
      </c>
      <c r="C384" s="14" t="s">
        <v>213</v>
      </c>
      <c r="D384" s="21" t="s">
        <v>400</v>
      </c>
      <c r="E384" s="15">
        <v>0</v>
      </c>
      <c r="F384" s="15">
        <v>131.37</v>
      </c>
      <c r="G384" s="16">
        <f t="shared" si="5"/>
        <v>157.63999999999999</v>
      </c>
    </row>
    <row r="385" spans="1:7">
      <c r="A385" s="5">
        <v>382</v>
      </c>
      <c r="B385" s="13">
        <v>109</v>
      </c>
      <c r="C385" s="14" t="s">
        <v>213</v>
      </c>
      <c r="D385" s="21" t="s">
        <v>401</v>
      </c>
      <c r="E385" s="15">
        <v>0</v>
      </c>
      <c r="F385" s="15">
        <v>131.37</v>
      </c>
      <c r="G385" s="16">
        <f t="shared" si="5"/>
        <v>157.63999999999999</v>
      </c>
    </row>
    <row r="386" spans="1:7">
      <c r="A386" s="5">
        <v>383</v>
      </c>
      <c r="B386" s="13">
        <v>107</v>
      </c>
      <c r="C386" s="14" t="s">
        <v>11</v>
      </c>
      <c r="D386" s="21" t="s">
        <v>402</v>
      </c>
      <c r="E386" s="15">
        <v>0</v>
      </c>
      <c r="F386" s="15">
        <v>75.28</v>
      </c>
      <c r="G386" s="16">
        <f t="shared" si="5"/>
        <v>90.34</v>
      </c>
    </row>
    <row r="387" spans="1:7">
      <c r="A387" s="5">
        <v>384</v>
      </c>
      <c r="B387" s="13">
        <v>107</v>
      </c>
      <c r="C387" s="14" t="s">
        <v>11</v>
      </c>
      <c r="D387" s="21" t="s">
        <v>403</v>
      </c>
      <c r="E387" s="15">
        <v>0</v>
      </c>
      <c r="F387" s="15">
        <v>75.28</v>
      </c>
      <c r="G387" s="16">
        <f t="shared" si="5"/>
        <v>90.34</v>
      </c>
    </row>
    <row r="388" spans="1:7">
      <c r="A388" s="5">
        <v>385</v>
      </c>
      <c r="B388" s="13">
        <v>107</v>
      </c>
      <c r="C388" s="14" t="s">
        <v>11</v>
      </c>
      <c r="D388" s="21" t="s">
        <v>404</v>
      </c>
      <c r="E388" s="15">
        <v>0</v>
      </c>
      <c r="F388" s="15">
        <v>75.28</v>
      </c>
      <c r="G388" s="16">
        <f t="shared" si="5"/>
        <v>90.34</v>
      </c>
    </row>
    <row r="389" spans="1:7">
      <c r="A389" s="5">
        <v>386</v>
      </c>
      <c r="B389" s="13">
        <v>107</v>
      </c>
      <c r="C389" s="14" t="s">
        <v>11</v>
      </c>
      <c r="D389" s="21" t="s">
        <v>405</v>
      </c>
      <c r="E389" s="15">
        <v>0</v>
      </c>
      <c r="F389" s="15">
        <v>75.28</v>
      </c>
      <c r="G389" s="16">
        <f t="shared" ref="G389:G422" si="6">ROUND(MAX(E389*1.2,F389*1.2),2)</f>
        <v>90.34</v>
      </c>
    </row>
    <row r="390" spans="1:7">
      <c r="A390" s="5">
        <v>387</v>
      </c>
      <c r="B390" s="13">
        <v>107</v>
      </c>
      <c r="C390" s="14" t="s">
        <v>11</v>
      </c>
      <c r="D390" s="21" t="s">
        <v>406</v>
      </c>
      <c r="E390" s="15">
        <v>0</v>
      </c>
      <c r="F390" s="15">
        <v>75.28</v>
      </c>
      <c r="G390" s="16">
        <f t="shared" si="6"/>
        <v>90.34</v>
      </c>
    </row>
    <row r="391" spans="1:7">
      <c r="A391" s="5">
        <v>388</v>
      </c>
      <c r="B391" s="13">
        <v>107</v>
      </c>
      <c r="C391" s="14" t="s">
        <v>11</v>
      </c>
      <c r="D391" s="21" t="s">
        <v>407</v>
      </c>
      <c r="E391" s="15">
        <v>0</v>
      </c>
      <c r="F391" s="15">
        <v>93.73</v>
      </c>
      <c r="G391" s="16">
        <f t="shared" si="6"/>
        <v>112.48</v>
      </c>
    </row>
    <row r="392" spans="1:7">
      <c r="A392" s="5">
        <v>389</v>
      </c>
      <c r="B392" s="13">
        <v>1010</v>
      </c>
      <c r="C392" s="14" t="s">
        <v>214</v>
      </c>
      <c r="D392" s="21" t="s">
        <v>408</v>
      </c>
      <c r="E392" s="15">
        <v>0</v>
      </c>
      <c r="F392" s="15">
        <v>232.48</v>
      </c>
      <c r="G392" s="16">
        <f t="shared" si="6"/>
        <v>278.98</v>
      </c>
    </row>
    <row r="393" spans="1:7">
      <c r="A393" s="5">
        <v>390</v>
      </c>
      <c r="B393" s="13">
        <v>104</v>
      </c>
      <c r="C393" s="14" t="s">
        <v>215</v>
      </c>
      <c r="D393" s="21" t="s">
        <v>409</v>
      </c>
      <c r="E393" s="15">
        <v>0</v>
      </c>
      <c r="F393" s="15">
        <v>1417</v>
      </c>
      <c r="G393" s="16">
        <f t="shared" si="6"/>
        <v>1700.4</v>
      </c>
    </row>
    <row r="394" spans="1:7">
      <c r="A394" s="5">
        <v>391</v>
      </c>
      <c r="B394" s="13">
        <v>107</v>
      </c>
      <c r="C394" s="14" t="s">
        <v>216</v>
      </c>
      <c r="D394" s="21" t="s">
        <v>410</v>
      </c>
      <c r="E394" s="15">
        <v>0</v>
      </c>
      <c r="F394" s="15">
        <v>270.12</v>
      </c>
      <c r="G394" s="16">
        <f t="shared" si="6"/>
        <v>324.14</v>
      </c>
    </row>
    <row r="395" spans="1:7">
      <c r="A395" s="5">
        <v>392</v>
      </c>
      <c r="B395" s="13">
        <v>109</v>
      </c>
      <c r="C395" s="14" t="s">
        <v>217</v>
      </c>
      <c r="D395" s="21" t="s">
        <v>411</v>
      </c>
      <c r="E395" s="15">
        <v>0</v>
      </c>
      <c r="F395" s="15">
        <v>139.49</v>
      </c>
      <c r="G395" s="16">
        <f t="shared" si="6"/>
        <v>167.39</v>
      </c>
    </row>
    <row r="396" spans="1:7">
      <c r="A396" s="5">
        <v>393</v>
      </c>
      <c r="B396" s="13">
        <v>109</v>
      </c>
      <c r="C396" s="14" t="s">
        <v>218</v>
      </c>
      <c r="D396" s="21" t="s">
        <v>412</v>
      </c>
      <c r="E396" s="15">
        <v>0</v>
      </c>
      <c r="F396" s="15">
        <v>212</v>
      </c>
      <c r="G396" s="16">
        <f t="shared" si="6"/>
        <v>254.4</v>
      </c>
    </row>
    <row r="397" spans="1:7">
      <c r="A397" s="5">
        <v>394</v>
      </c>
      <c r="B397" s="13">
        <v>109</v>
      </c>
      <c r="C397" s="14" t="s">
        <v>218</v>
      </c>
      <c r="D397" s="21" t="s">
        <v>413</v>
      </c>
      <c r="E397" s="15">
        <v>0</v>
      </c>
      <c r="F397" s="15">
        <v>212</v>
      </c>
      <c r="G397" s="16">
        <f t="shared" si="6"/>
        <v>254.4</v>
      </c>
    </row>
    <row r="398" spans="1:7">
      <c r="A398" s="5">
        <v>395</v>
      </c>
      <c r="B398" s="13">
        <v>109</v>
      </c>
      <c r="C398" s="14" t="s">
        <v>218</v>
      </c>
      <c r="D398" s="21" t="s">
        <v>414</v>
      </c>
      <c r="E398" s="15">
        <v>0</v>
      </c>
      <c r="F398" s="15">
        <v>212</v>
      </c>
      <c r="G398" s="16">
        <f t="shared" si="6"/>
        <v>254.4</v>
      </c>
    </row>
    <row r="399" spans="1:7">
      <c r="A399" s="5">
        <v>396</v>
      </c>
      <c r="B399" s="13">
        <v>109</v>
      </c>
      <c r="C399" s="14" t="s">
        <v>219</v>
      </c>
      <c r="D399" s="21" t="s">
        <v>415</v>
      </c>
      <c r="E399" s="15">
        <v>0</v>
      </c>
      <c r="F399" s="15">
        <v>140.22</v>
      </c>
      <c r="G399" s="16">
        <f t="shared" si="6"/>
        <v>168.26</v>
      </c>
    </row>
    <row r="400" spans="1:7">
      <c r="A400" s="5">
        <v>397</v>
      </c>
      <c r="B400" s="13">
        <v>109</v>
      </c>
      <c r="C400" s="14" t="s">
        <v>220</v>
      </c>
      <c r="D400" s="21" t="s">
        <v>416</v>
      </c>
      <c r="E400" s="15">
        <v>0</v>
      </c>
      <c r="F400" s="15">
        <v>115.87</v>
      </c>
      <c r="G400" s="16">
        <f t="shared" si="6"/>
        <v>139.04</v>
      </c>
    </row>
    <row r="401" spans="1:7">
      <c r="A401" s="5">
        <v>398</v>
      </c>
      <c r="B401" s="13">
        <v>109</v>
      </c>
      <c r="C401" s="14" t="s">
        <v>221</v>
      </c>
      <c r="D401" s="21" t="s">
        <v>417</v>
      </c>
      <c r="E401" s="15">
        <v>0</v>
      </c>
      <c r="F401" s="15">
        <v>218.46</v>
      </c>
      <c r="G401" s="16">
        <f t="shared" si="6"/>
        <v>262.14999999999998</v>
      </c>
    </row>
    <row r="402" spans="1:7">
      <c r="A402" s="5">
        <v>399</v>
      </c>
      <c r="B402" s="13">
        <v>109</v>
      </c>
      <c r="C402" s="14" t="s">
        <v>221</v>
      </c>
      <c r="D402" s="21" t="s">
        <v>418</v>
      </c>
      <c r="E402" s="15">
        <v>0</v>
      </c>
      <c r="F402" s="15">
        <v>218.46</v>
      </c>
      <c r="G402" s="16">
        <f t="shared" si="6"/>
        <v>262.14999999999998</v>
      </c>
    </row>
    <row r="403" spans="1:7">
      <c r="A403" s="5">
        <v>400</v>
      </c>
      <c r="B403" s="13">
        <v>108</v>
      </c>
      <c r="C403" s="14" t="s">
        <v>222</v>
      </c>
      <c r="D403" s="21" t="s">
        <v>419</v>
      </c>
      <c r="E403" s="15">
        <v>0</v>
      </c>
      <c r="F403" s="15">
        <v>3117</v>
      </c>
      <c r="G403" s="16">
        <f t="shared" si="6"/>
        <v>3740.4</v>
      </c>
    </row>
    <row r="404" spans="1:7">
      <c r="A404" s="5">
        <v>401</v>
      </c>
      <c r="B404" s="13">
        <v>104</v>
      </c>
      <c r="C404" s="14" t="s">
        <v>23</v>
      </c>
      <c r="D404" s="21" t="s">
        <v>420</v>
      </c>
      <c r="E404" s="15">
        <v>0</v>
      </c>
      <c r="F404" s="15">
        <v>850</v>
      </c>
      <c r="G404" s="16">
        <f t="shared" si="6"/>
        <v>1020</v>
      </c>
    </row>
    <row r="405" spans="1:7">
      <c r="A405" s="5">
        <v>402</v>
      </c>
      <c r="B405" s="13">
        <v>104</v>
      </c>
      <c r="C405" s="14" t="s">
        <v>23</v>
      </c>
      <c r="D405" s="21" t="s">
        <v>421</v>
      </c>
      <c r="E405" s="15">
        <v>0</v>
      </c>
      <c r="F405" s="15">
        <v>850</v>
      </c>
      <c r="G405" s="16">
        <f t="shared" si="6"/>
        <v>1020</v>
      </c>
    </row>
    <row r="406" spans="1:7">
      <c r="A406" s="5">
        <v>403</v>
      </c>
      <c r="B406" s="13">
        <v>104</v>
      </c>
      <c r="C406" s="14" t="s">
        <v>23</v>
      </c>
      <c r="D406" s="21" t="s">
        <v>422</v>
      </c>
      <c r="E406" s="15">
        <v>0</v>
      </c>
      <c r="F406" s="15">
        <v>850</v>
      </c>
      <c r="G406" s="16">
        <f t="shared" si="6"/>
        <v>1020</v>
      </c>
    </row>
    <row r="407" spans="1:7">
      <c r="A407" s="5">
        <v>404</v>
      </c>
      <c r="B407" s="13">
        <v>104</v>
      </c>
      <c r="C407" s="14" t="s">
        <v>23</v>
      </c>
      <c r="D407" s="21" t="s">
        <v>423</v>
      </c>
      <c r="E407" s="15">
        <v>0</v>
      </c>
      <c r="F407" s="15">
        <v>850</v>
      </c>
      <c r="G407" s="16">
        <f t="shared" si="6"/>
        <v>1020</v>
      </c>
    </row>
    <row r="408" spans="1:7">
      <c r="A408" s="5">
        <v>405</v>
      </c>
      <c r="B408" s="13">
        <v>104</v>
      </c>
      <c r="C408" s="14" t="s">
        <v>23</v>
      </c>
      <c r="D408" s="21" t="s">
        <v>424</v>
      </c>
      <c r="E408" s="15">
        <v>0</v>
      </c>
      <c r="F408" s="15">
        <v>850</v>
      </c>
      <c r="G408" s="16">
        <f t="shared" si="6"/>
        <v>1020</v>
      </c>
    </row>
    <row r="409" spans="1:7">
      <c r="A409" s="5">
        <v>406</v>
      </c>
      <c r="B409" s="13">
        <v>104</v>
      </c>
      <c r="C409" s="14" t="s">
        <v>23</v>
      </c>
      <c r="D409" s="21" t="s">
        <v>425</v>
      </c>
      <c r="E409" s="15">
        <v>0</v>
      </c>
      <c r="F409" s="15">
        <v>850</v>
      </c>
      <c r="G409" s="16">
        <f t="shared" si="6"/>
        <v>1020</v>
      </c>
    </row>
    <row r="410" spans="1:7">
      <c r="A410" s="5">
        <v>407</v>
      </c>
      <c r="B410" s="13">
        <v>104</v>
      </c>
      <c r="C410" s="14" t="s">
        <v>23</v>
      </c>
      <c r="D410" s="21" t="s">
        <v>426</v>
      </c>
      <c r="E410" s="15">
        <v>0</v>
      </c>
      <c r="F410" s="15">
        <v>850</v>
      </c>
      <c r="G410" s="16">
        <f t="shared" si="6"/>
        <v>1020</v>
      </c>
    </row>
    <row r="411" spans="1:7">
      <c r="A411" s="5">
        <v>408</v>
      </c>
      <c r="B411" s="13">
        <v>104</v>
      </c>
      <c r="C411" s="14" t="s">
        <v>23</v>
      </c>
      <c r="D411" s="21" t="s">
        <v>427</v>
      </c>
      <c r="E411" s="15">
        <v>0</v>
      </c>
      <c r="F411" s="15">
        <v>850</v>
      </c>
      <c r="G411" s="16">
        <f t="shared" si="6"/>
        <v>1020</v>
      </c>
    </row>
    <row r="412" spans="1:7">
      <c r="A412" s="5">
        <v>409</v>
      </c>
      <c r="B412" s="13">
        <v>104</v>
      </c>
      <c r="C412" s="14" t="s">
        <v>23</v>
      </c>
      <c r="D412" s="21" t="s">
        <v>428</v>
      </c>
      <c r="E412" s="15">
        <v>0</v>
      </c>
      <c r="F412" s="15">
        <v>850</v>
      </c>
      <c r="G412" s="16">
        <f t="shared" si="6"/>
        <v>1020</v>
      </c>
    </row>
    <row r="413" spans="1:7">
      <c r="A413" s="5">
        <v>410</v>
      </c>
      <c r="B413" s="13">
        <v>104</v>
      </c>
      <c r="C413" s="14" t="s">
        <v>23</v>
      </c>
      <c r="D413" s="21" t="s">
        <v>429</v>
      </c>
      <c r="E413" s="15">
        <v>0</v>
      </c>
      <c r="F413" s="15">
        <v>850</v>
      </c>
      <c r="G413" s="16">
        <f t="shared" si="6"/>
        <v>1020</v>
      </c>
    </row>
    <row r="414" spans="1:7">
      <c r="A414" s="5">
        <v>411</v>
      </c>
      <c r="B414" s="13">
        <v>104</v>
      </c>
      <c r="C414" s="14" t="s">
        <v>23</v>
      </c>
      <c r="D414" s="21" t="s">
        <v>430</v>
      </c>
      <c r="E414" s="15">
        <v>0</v>
      </c>
      <c r="F414" s="15">
        <v>850</v>
      </c>
      <c r="G414" s="16">
        <f t="shared" si="6"/>
        <v>1020</v>
      </c>
    </row>
    <row r="415" spans="1:7">
      <c r="A415" s="5">
        <v>412</v>
      </c>
      <c r="B415" s="13">
        <v>104</v>
      </c>
      <c r="C415" s="14" t="s">
        <v>23</v>
      </c>
      <c r="D415" s="21" t="s">
        <v>431</v>
      </c>
      <c r="E415" s="15">
        <v>0</v>
      </c>
      <c r="F415" s="15">
        <v>850</v>
      </c>
      <c r="G415" s="16">
        <f t="shared" si="6"/>
        <v>1020</v>
      </c>
    </row>
    <row r="416" spans="1:7">
      <c r="A416" s="5">
        <v>413</v>
      </c>
      <c r="B416" s="13">
        <v>104</v>
      </c>
      <c r="C416" s="14" t="s">
        <v>23</v>
      </c>
      <c r="D416" s="21" t="s">
        <v>432</v>
      </c>
      <c r="E416" s="15">
        <v>0</v>
      </c>
      <c r="F416" s="15">
        <v>850</v>
      </c>
      <c r="G416" s="16">
        <f t="shared" si="6"/>
        <v>1020</v>
      </c>
    </row>
    <row r="417" spans="1:7">
      <c r="A417" s="5">
        <v>414</v>
      </c>
      <c r="B417" s="13">
        <v>104</v>
      </c>
      <c r="C417" s="14" t="s">
        <v>23</v>
      </c>
      <c r="D417" s="21" t="s">
        <v>433</v>
      </c>
      <c r="E417" s="15">
        <v>0</v>
      </c>
      <c r="F417" s="15">
        <v>850</v>
      </c>
      <c r="G417" s="16">
        <f t="shared" si="6"/>
        <v>1020</v>
      </c>
    </row>
    <row r="418" spans="1:7">
      <c r="A418" s="5">
        <v>415</v>
      </c>
      <c r="B418" s="13">
        <v>108</v>
      </c>
      <c r="C418" s="14" t="s">
        <v>223</v>
      </c>
      <c r="D418" s="21" t="s">
        <v>434</v>
      </c>
      <c r="E418" s="15">
        <v>0</v>
      </c>
      <c r="F418" s="15">
        <v>708</v>
      </c>
      <c r="G418" s="16">
        <f t="shared" si="6"/>
        <v>849.6</v>
      </c>
    </row>
    <row r="419" spans="1:7">
      <c r="A419" s="5">
        <v>416</v>
      </c>
      <c r="B419" s="13">
        <v>104</v>
      </c>
      <c r="C419" s="14" t="s">
        <v>23</v>
      </c>
      <c r="D419" s="21" t="s">
        <v>435</v>
      </c>
      <c r="E419" s="15">
        <v>0</v>
      </c>
      <c r="F419" s="15">
        <v>850</v>
      </c>
      <c r="G419" s="16">
        <f t="shared" si="6"/>
        <v>1020</v>
      </c>
    </row>
    <row r="420" spans="1:7">
      <c r="A420" s="5">
        <v>417</v>
      </c>
      <c r="B420" s="13">
        <v>104</v>
      </c>
      <c r="C420" s="14" t="s">
        <v>224</v>
      </c>
      <c r="D420" s="21" t="s">
        <v>436</v>
      </c>
      <c r="E420" s="15">
        <v>0</v>
      </c>
      <c r="F420" s="15">
        <v>547.59</v>
      </c>
      <c r="G420" s="16">
        <f t="shared" si="6"/>
        <v>657.11</v>
      </c>
    </row>
    <row r="421" spans="1:7">
      <c r="A421" s="5">
        <v>418</v>
      </c>
      <c r="B421" s="13">
        <v>104</v>
      </c>
      <c r="C421" s="14" t="s">
        <v>224</v>
      </c>
      <c r="D421" s="21" t="s">
        <v>437</v>
      </c>
      <c r="E421" s="15">
        <v>0</v>
      </c>
      <c r="F421" s="15">
        <v>547.59</v>
      </c>
      <c r="G421" s="16">
        <f t="shared" si="6"/>
        <v>657.11</v>
      </c>
    </row>
    <row r="422" spans="1:7">
      <c r="A422" s="5">
        <v>419</v>
      </c>
      <c r="B422" s="13">
        <v>104</v>
      </c>
      <c r="C422" s="14" t="s">
        <v>224</v>
      </c>
      <c r="D422" s="21" t="s">
        <v>438</v>
      </c>
      <c r="E422" s="15">
        <v>0</v>
      </c>
      <c r="F422" s="15">
        <v>547.59</v>
      </c>
      <c r="G422" s="16">
        <f t="shared" si="6"/>
        <v>657.11</v>
      </c>
    </row>
    <row r="423" spans="1:7">
      <c r="A423" s="5">
        <v>420</v>
      </c>
      <c r="B423" s="13">
        <v>104</v>
      </c>
      <c r="C423" s="14" t="s">
        <v>224</v>
      </c>
      <c r="D423" s="21" t="s">
        <v>439</v>
      </c>
      <c r="E423" s="15">
        <v>0</v>
      </c>
      <c r="F423" s="15">
        <v>547.59</v>
      </c>
      <c r="G423" s="16">
        <f t="shared" ref="G423:G452" si="7">MAX(E423*1.2,F423*1.2)</f>
        <v>657.10800000000006</v>
      </c>
    </row>
    <row r="424" spans="1:7">
      <c r="A424" s="5">
        <v>421</v>
      </c>
      <c r="B424" s="13">
        <v>104</v>
      </c>
      <c r="C424" s="14" t="s">
        <v>224</v>
      </c>
      <c r="D424" s="21" t="s">
        <v>440</v>
      </c>
      <c r="E424" s="15">
        <v>0</v>
      </c>
      <c r="F424" s="15">
        <v>547.59</v>
      </c>
      <c r="G424" s="16">
        <f t="shared" si="7"/>
        <v>657.10800000000006</v>
      </c>
    </row>
    <row r="425" spans="1:7">
      <c r="A425" s="5">
        <v>422</v>
      </c>
      <c r="B425" s="13">
        <v>104</v>
      </c>
      <c r="C425" s="14" t="s">
        <v>225</v>
      </c>
      <c r="D425" s="21" t="s">
        <v>441</v>
      </c>
      <c r="E425" s="15">
        <v>0</v>
      </c>
      <c r="F425" s="15">
        <v>657.09</v>
      </c>
      <c r="G425" s="16">
        <f t="shared" si="7"/>
        <v>788.50800000000004</v>
      </c>
    </row>
    <row r="426" spans="1:7">
      <c r="A426" s="5">
        <v>423</v>
      </c>
      <c r="B426" s="13">
        <v>104</v>
      </c>
      <c r="C426" s="14" t="s">
        <v>226</v>
      </c>
      <c r="D426" s="21" t="s">
        <v>442</v>
      </c>
      <c r="E426" s="15">
        <v>0</v>
      </c>
      <c r="F426" s="15">
        <v>823.44</v>
      </c>
      <c r="G426" s="16">
        <f t="shared" si="7"/>
        <v>988.12800000000004</v>
      </c>
    </row>
    <row r="427" spans="1:7">
      <c r="A427" s="5">
        <v>424</v>
      </c>
      <c r="B427" s="13">
        <v>109</v>
      </c>
      <c r="C427" s="14" t="s">
        <v>227</v>
      </c>
      <c r="D427" s="21" t="s">
        <v>443</v>
      </c>
      <c r="E427" s="15">
        <v>0</v>
      </c>
      <c r="F427" s="15">
        <v>4321</v>
      </c>
      <c r="G427" s="16">
        <f t="shared" si="7"/>
        <v>5185.2</v>
      </c>
    </row>
    <row r="428" spans="1:7">
      <c r="A428" s="5">
        <v>425</v>
      </c>
      <c r="B428" s="13">
        <v>107</v>
      </c>
      <c r="C428" s="14" t="s">
        <v>228</v>
      </c>
      <c r="D428" s="21" t="s">
        <v>444</v>
      </c>
      <c r="E428" s="15">
        <v>0</v>
      </c>
      <c r="F428" s="15">
        <v>1047.01</v>
      </c>
      <c r="G428" s="16">
        <f t="shared" si="7"/>
        <v>1256.412</v>
      </c>
    </row>
    <row r="429" spans="1:7">
      <c r="A429" s="5">
        <v>426</v>
      </c>
      <c r="B429" s="13">
        <v>1010</v>
      </c>
      <c r="C429" s="14" t="s">
        <v>229</v>
      </c>
      <c r="D429" s="21" t="s">
        <v>445</v>
      </c>
      <c r="E429" s="15">
        <v>0</v>
      </c>
      <c r="F429" s="15">
        <v>1</v>
      </c>
      <c r="G429" s="16">
        <f t="shared" si="7"/>
        <v>1.2</v>
      </c>
    </row>
    <row r="430" spans="1:7">
      <c r="A430" s="5">
        <v>427</v>
      </c>
      <c r="B430" s="13">
        <v>109</v>
      </c>
      <c r="C430" s="14" t="s">
        <v>230</v>
      </c>
      <c r="D430" s="21" t="s">
        <v>446</v>
      </c>
      <c r="E430" s="15">
        <v>0</v>
      </c>
      <c r="F430" s="15">
        <v>809.86</v>
      </c>
      <c r="G430" s="16">
        <f t="shared" si="7"/>
        <v>971.83199999999999</v>
      </c>
    </row>
    <row r="431" spans="1:7">
      <c r="A431" s="5">
        <v>428</v>
      </c>
      <c r="B431" s="13">
        <v>1011</v>
      </c>
      <c r="C431" s="14" t="s">
        <v>231</v>
      </c>
      <c r="D431" s="21" t="s">
        <v>447</v>
      </c>
      <c r="E431" s="15">
        <v>0</v>
      </c>
      <c r="F431" s="15">
        <v>2621</v>
      </c>
      <c r="G431" s="16">
        <f t="shared" si="7"/>
        <v>3145.2</v>
      </c>
    </row>
    <row r="432" spans="1:7">
      <c r="A432" s="5">
        <v>429</v>
      </c>
      <c r="B432" s="13">
        <v>109</v>
      </c>
      <c r="C432" s="14" t="s">
        <v>232</v>
      </c>
      <c r="D432" s="21" t="s">
        <v>448</v>
      </c>
      <c r="E432" s="15">
        <v>0</v>
      </c>
      <c r="F432" s="15">
        <v>212</v>
      </c>
      <c r="G432" s="16">
        <f t="shared" si="7"/>
        <v>254.39999999999998</v>
      </c>
    </row>
    <row r="433" spans="1:7">
      <c r="A433" s="5">
        <v>430</v>
      </c>
      <c r="B433" s="13">
        <v>109</v>
      </c>
      <c r="C433" s="14" t="s">
        <v>232</v>
      </c>
      <c r="D433" s="21" t="s">
        <v>449</v>
      </c>
      <c r="E433" s="15">
        <v>0</v>
      </c>
      <c r="F433" s="15">
        <v>212</v>
      </c>
      <c r="G433" s="16">
        <f t="shared" si="7"/>
        <v>254.39999999999998</v>
      </c>
    </row>
    <row r="434" spans="1:7">
      <c r="A434" s="5">
        <v>431</v>
      </c>
      <c r="B434" s="13">
        <v>109</v>
      </c>
      <c r="C434" s="14" t="s">
        <v>233</v>
      </c>
      <c r="D434" s="21" t="s">
        <v>450</v>
      </c>
      <c r="E434" s="15">
        <v>0</v>
      </c>
      <c r="F434" s="15">
        <v>444.38</v>
      </c>
      <c r="G434" s="16">
        <f t="shared" si="7"/>
        <v>533.25599999999997</v>
      </c>
    </row>
    <row r="435" spans="1:7">
      <c r="A435" s="5">
        <v>432</v>
      </c>
      <c r="B435" s="13">
        <v>109</v>
      </c>
      <c r="C435" s="14" t="s">
        <v>234</v>
      </c>
      <c r="D435" s="21" t="s">
        <v>451</v>
      </c>
      <c r="E435" s="15">
        <v>0</v>
      </c>
      <c r="F435" s="15">
        <v>774.03</v>
      </c>
      <c r="G435" s="16">
        <f t="shared" si="7"/>
        <v>928.8359999999999</v>
      </c>
    </row>
    <row r="436" spans="1:7">
      <c r="A436" s="5">
        <v>433</v>
      </c>
      <c r="B436" s="13">
        <v>109</v>
      </c>
      <c r="C436" s="14" t="s">
        <v>234</v>
      </c>
      <c r="D436" s="21" t="s">
        <v>452</v>
      </c>
      <c r="E436" s="15">
        <v>0</v>
      </c>
      <c r="F436" s="15">
        <v>774.03</v>
      </c>
      <c r="G436" s="16">
        <f t="shared" si="7"/>
        <v>928.8359999999999</v>
      </c>
    </row>
    <row r="437" spans="1:7">
      <c r="A437" s="5">
        <v>434</v>
      </c>
      <c r="B437" s="13">
        <v>1010</v>
      </c>
      <c r="C437" s="14" t="s">
        <v>235</v>
      </c>
      <c r="D437" s="21" t="s">
        <v>453</v>
      </c>
      <c r="E437" s="15">
        <v>0</v>
      </c>
      <c r="F437" s="15">
        <v>4321</v>
      </c>
      <c r="G437" s="16">
        <f t="shared" si="7"/>
        <v>5185.2</v>
      </c>
    </row>
    <row r="438" spans="1:7">
      <c r="A438" s="5">
        <v>435</v>
      </c>
      <c r="B438" s="13">
        <v>1010</v>
      </c>
      <c r="C438" s="14" t="s">
        <v>236</v>
      </c>
      <c r="D438" s="21" t="s">
        <v>454</v>
      </c>
      <c r="E438" s="15">
        <v>0</v>
      </c>
      <c r="F438" s="15">
        <v>1</v>
      </c>
      <c r="G438" s="16">
        <f t="shared" si="7"/>
        <v>1.2</v>
      </c>
    </row>
    <row r="439" spans="1:7">
      <c r="A439" s="5">
        <v>436</v>
      </c>
      <c r="B439" s="13">
        <v>104</v>
      </c>
      <c r="C439" s="14" t="s">
        <v>237</v>
      </c>
      <c r="D439" s="21" t="s">
        <v>455</v>
      </c>
      <c r="E439" s="15">
        <v>0</v>
      </c>
      <c r="F439" s="15">
        <v>2338</v>
      </c>
      <c r="G439" s="16">
        <f t="shared" si="7"/>
        <v>2805.6</v>
      </c>
    </row>
    <row r="440" spans="1:7">
      <c r="A440" s="5">
        <v>437</v>
      </c>
      <c r="B440" s="13">
        <v>109</v>
      </c>
      <c r="C440" s="14" t="s">
        <v>238</v>
      </c>
      <c r="D440" s="21" t="s">
        <v>456</v>
      </c>
      <c r="E440" s="15">
        <v>0</v>
      </c>
      <c r="F440" s="15">
        <v>617.14</v>
      </c>
      <c r="G440" s="16">
        <f t="shared" si="7"/>
        <v>740.56799999999998</v>
      </c>
    </row>
    <row r="441" spans="1:7">
      <c r="A441" s="5">
        <v>438</v>
      </c>
      <c r="B441" s="13">
        <v>1011</v>
      </c>
      <c r="C441" s="14" t="s">
        <v>239</v>
      </c>
      <c r="D441" s="21" t="s">
        <v>457</v>
      </c>
      <c r="E441" s="15">
        <v>0</v>
      </c>
      <c r="F441" s="15">
        <v>1021.16</v>
      </c>
      <c r="G441" s="16">
        <f t="shared" si="7"/>
        <v>1225.3919999999998</v>
      </c>
    </row>
    <row r="442" spans="1:7">
      <c r="A442" s="5">
        <v>439</v>
      </c>
      <c r="B442" s="13">
        <v>105</v>
      </c>
      <c r="C442" s="14" t="s">
        <v>240</v>
      </c>
      <c r="D442" s="21" t="s">
        <v>458</v>
      </c>
      <c r="E442" s="15">
        <v>0</v>
      </c>
      <c r="F442" s="15">
        <v>10624</v>
      </c>
      <c r="G442" s="16">
        <f t="shared" si="7"/>
        <v>12748.8</v>
      </c>
    </row>
    <row r="443" spans="1:7">
      <c r="A443" s="5">
        <v>440</v>
      </c>
      <c r="B443" s="13">
        <v>105</v>
      </c>
      <c r="C443" s="14" t="s">
        <v>241</v>
      </c>
      <c r="D443" s="21" t="s">
        <v>459</v>
      </c>
      <c r="E443" s="15">
        <v>0</v>
      </c>
      <c r="F443" s="15">
        <v>1771</v>
      </c>
      <c r="G443" s="16">
        <f t="shared" si="7"/>
        <v>2125.1999999999998</v>
      </c>
    </row>
    <row r="444" spans="1:7">
      <c r="A444" s="5">
        <v>441</v>
      </c>
      <c r="B444" s="13">
        <v>105</v>
      </c>
      <c r="C444" s="14" t="s">
        <v>241</v>
      </c>
      <c r="D444" s="21" t="s">
        <v>460</v>
      </c>
      <c r="E444" s="15">
        <v>0</v>
      </c>
      <c r="F444" s="15">
        <v>1771</v>
      </c>
      <c r="G444" s="16">
        <f t="shared" si="7"/>
        <v>2125.1999999999998</v>
      </c>
    </row>
    <row r="445" spans="1:7">
      <c r="A445" s="5">
        <v>442</v>
      </c>
      <c r="B445" s="13">
        <v>105</v>
      </c>
      <c r="C445" s="14" t="s">
        <v>241</v>
      </c>
      <c r="D445" s="21" t="s">
        <v>461</v>
      </c>
      <c r="E445" s="15">
        <v>0</v>
      </c>
      <c r="F445" s="15">
        <v>1771</v>
      </c>
      <c r="G445" s="16">
        <f t="shared" si="7"/>
        <v>2125.1999999999998</v>
      </c>
    </row>
    <row r="446" spans="1:7">
      <c r="A446" s="5">
        <v>443</v>
      </c>
      <c r="B446" s="13">
        <v>105</v>
      </c>
      <c r="C446" s="14" t="s">
        <v>241</v>
      </c>
      <c r="D446" s="21" t="s">
        <v>462</v>
      </c>
      <c r="E446" s="15">
        <v>0</v>
      </c>
      <c r="F446" s="15">
        <v>1771</v>
      </c>
      <c r="G446" s="16">
        <f t="shared" si="7"/>
        <v>2125.1999999999998</v>
      </c>
    </row>
    <row r="447" spans="1:7">
      <c r="A447" s="5">
        <v>444</v>
      </c>
      <c r="B447" s="13">
        <v>104</v>
      </c>
      <c r="C447" s="14" t="s">
        <v>242</v>
      </c>
      <c r="D447" s="21" t="s">
        <v>463</v>
      </c>
      <c r="E447" s="15">
        <v>0</v>
      </c>
      <c r="F447" s="15">
        <v>850</v>
      </c>
      <c r="G447" s="16">
        <f t="shared" si="7"/>
        <v>1020</v>
      </c>
    </row>
    <row r="448" spans="1:7">
      <c r="A448" s="5">
        <v>445</v>
      </c>
      <c r="B448" s="13">
        <v>104</v>
      </c>
      <c r="C448" s="14" t="s">
        <v>242</v>
      </c>
      <c r="D448" s="21" t="s">
        <v>464</v>
      </c>
      <c r="E448" s="15">
        <v>0</v>
      </c>
      <c r="F448" s="15">
        <v>850</v>
      </c>
      <c r="G448" s="16">
        <f t="shared" si="7"/>
        <v>1020</v>
      </c>
    </row>
    <row r="449" spans="1:7">
      <c r="A449" s="5">
        <v>446</v>
      </c>
      <c r="B449" s="13">
        <v>109</v>
      </c>
      <c r="C449" s="14" t="s">
        <v>243</v>
      </c>
      <c r="D449" s="21" t="s">
        <v>465</v>
      </c>
      <c r="E449" s="15">
        <v>0</v>
      </c>
      <c r="F449" s="15">
        <v>1891.26</v>
      </c>
      <c r="G449" s="16">
        <f t="shared" si="7"/>
        <v>2269.5119999999997</v>
      </c>
    </row>
    <row r="450" spans="1:7">
      <c r="A450" s="5">
        <v>447</v>
      </c>
      <c r="B450" s="13">
        <v>1011</v>
      </c>
      <c r="C450" s="14" t="s">
        <v>244</v>
      </c>
      <c r="D450" s="21" t="s">
        <v>466</v>
      </c>
      <c r="E450" s="15">
        <v>0</v>
      </c>
      <c r="F450" s="15">
        <v>542.87</v>
      </c>
      <c r="G450" s="16">
        <f t="shared" si="7"/>
        <v>651.44399999999996</v>
      </c>
    </row>
    <row r="451" spans="1:7">
      <c r="A451" s="5">
        <v>448</v>
      </c>
      <c r="B451" s="13">
        <v>1011</v>
      </c>
      <c r="C451" s="14" t="s">
        <v>245</v>
      </c>
      <c r="D451" s="21" t="s">
        <v>467</v>
      </c>
      <c r="E451" s="15">
        <v>0</v>
      </c>
      <c r="F451" s="15">
        <v>2621</v>
      </c>
      <c r="G451" s="16">
        <f t="shared" si="7"/>
        <v>3145.2</v>
      </c>
    </row>
    <row r="452" spans="1:7" ht="13.5" thickBot="1">
      <c r="A452" s="5">
        <v>449</v>
      </c>
      <c r="B452" s="13">
        <v>109</v>
      </c>
      <c r="C452" s="14" t="s">
        <v>246</v>
      </c>
      <c r="D452" s="21" t="s">
        <v>468</v>
      </c>
      <c r="E452" s="15">
        <v>0</v>
      </c>
      <c r="F452" s="15">
        <v>1641.49</v>
      </c>
      <c r="G452" s="16">
        <f t="shared" si="7"/>
        <v>1969.788</v>
      </c>
    </row>
    <row r="453" spans="1:7" ht="14" thickBot="1">
      <c r="A453" s="22" t="s">
        <v>0</v>
      </c>
      <c r="B453" s="23"/>
      <c r="C453" s="23"/>
      <c r="D453" s="24"/>
      <c r="E453" s="12">
        <f>SUM(E4:E452)</f>
        <v>1922975.2399999981</v>
      </c>
      <c r="F453" s="12">
        <f>SUM(F4:F452)</f>
        <v>2105022.7100000018</v>
      </c>
      <c r="G453" s="19">
        <f>SUM(G4:G452)</f>
        <v>3446906.5780000086</v>
      </c>
    </row>
  </sheetData>
  <autoFilter ref="A3:G3" xr:uid="{00000000-0009-0000-0000-000000000000}"/>
  <customSheetViews>
    <customSheetView guid="{79E9DD78-33C2-47B0-8E64-D450553B5F3B}" scale="90" showPageBreaks="1" printArea="1" view="pageBreakPreview" topLeftCell="A6">
      <selection activeCell="H10" sqref="H10"/>
      <colBreaks count="3" manualBreakCount="3">
        <brk id="13" max="47" man="1"/>
        <brk id="14" max="1048575" man="1"/>
        <brk id="51" max="47" man="1"/>
      </colBreaks>
      <pageMargins left="0.27559055118110237" right="0.19685039370078741" top="0.27559055118110237" bottom="0.39370078740157483" header="0.19685039370078741" footer="0.31496062992125984"/>
      <pageSetup paperSize="9" scale="42" fitToHeight="4" orientation="landscape" r:id="rId1"/>
    </customSheetView>
    <customSheetView guid="{21734E71-A5FA-4271-BAAE-750CF43EE2CA}" scale="85" showPageBreaks="1" fitToPage="1" printArea="1" topLeftCell="B4">
      <selection activeCell="Q16" sqref="Q16:R17"/>
      <colBreaks count="1" manualBreakCount="1">
        <brk id="13" max="1048575" man="1"/>
      </colBreaks>
      <pageMargins left="0.31496062992125984" right="0.19685039370078741" top="0.55118110236220474" bottom="0.74803149606299213" header="0.31496062992125984" footer="0.31496062992125984"/>
      <pageSetup paperSize="9" scale="54" fitToHeight="4" orientation="landscape" r:id="rId2"/>
    </customSheetView>
    <customSheetView guid="{0BEB6237-D123-42DF-8508-A79EE38E59D8}" scale="85" showPageBreaks="1" fitToPage="1" printArea="1" topLeftCell="A25">
      <selection activeCell="U35" sqref="U35:Z35"/>
      <colBreaks count="1" manualBreakCount="1">
        <brk id="13" max="1048575" man="1"/>
      </colBreaks>
      <pageMargins left="0.31496062992125984" right="0.19685039370078741" top="0.55118110236220474" bottom="0.74803149606299213" header="0.31496062992125984" footer="0.31496062992125984"/>
      <pageSetup paperSize="9" scale="54" fitToHeight="4" orientation="landscape" r:id="rId3"/>
    </customSheetView>
    <customSheetView guid="{36F73826-9236-4E52-BF20-6E751DD0198C}" scale="85" fitToPage="1" topLeftCell="O7">
      <selection activeCell="AA12" sqref="AA12"/>
      <colBreaks count="1" manualBreakCount="1">
        <brk id="13" max="1048575" man="1"/>
      </colBreaks>
      <pageMargins left="0.31496062992125984" right="0.19685039370078741" top="0.55118110236220474" bottom="0.74803149606299213" header="0.31496062992125984" footer="0.31496062992125984"/>
      <pageSetup paperSize="9" scale="54" fitToHeight="4" orientation="landscape" r:id="rId4"/>
    </customSheetView>
    <customSheetView guid="{7EA7B4FD-FAD3-4576-9C06-613145A354DC}" scale="75" showPageBreaks="1" view="pageBreakPreview">
      <pane xSplit="9" ySplit="9" topLeftCell="J10" activePane="bottomRight" state="frozen"/>
      <selection pane="bottomRight" activeCell="N32" sqref="N32"/>
      <rowBreaks count="4" manualBreakCount="4">
        <brk id="15" max="13" man="1"/>
        <brk id="17" max="13" man="1"/>
        <brk id="21" max="13" man="1"/>
        <brk id="31" max="13" man="1"/>
      </rowBreaks>
      <colBreaks count="3" manualBreakCount="3">
        <brk id="13" max="47" man="1"/>
        <brk id="14" max="1048575" man="1"/>
        <brk id="51" max="47" man="1"/>
      </colBreaks>
      <pageMargins left="0.27559055118110237" right="0.19685039370078741" top="0.27559055118110237" bottom="0.39370078740157483" header="0.19685039370078741" footer="0.31496062992125984"/>
      <pageSetup paperSize="9" scale="42" fitToHeight="4" orientation="landscape" r:id="rId5"/>
    </customSheetView>
  </customSheetViews>
  <mergeCells count="2">
    <mergeCell ref="A453:D453"/>
    <mergeCell ref="A2:G2"/>
  </mergeCells>
  <conditionalFormatting sqref="D4:D452">
    <cfRule type="duplicateValues" dxfId="0" priority="10"/>
  </conditionalFormatting>
  <pageMargins left="0.27559055118110237" right="0.19685039370078741" top="0.27559055118110237" bottom="0.39370078740157483" header="0.19685039370078741" footer="0.31496062992125984"/>
  <pageSetup paperSize="9" scale="81" fitToHeight="14" orientation="portrait" r:id="rId6"/>
  <colBreaks count="1" manualBreakCount="1">
    <brk id="3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м. Київ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Котасевич Тетяна Олександрівна</cp:lastModifiedBy>
  <cp:lastPrinted>2020-01-10T07:43:41Z</cp:lastPrinted>
  <dcterms:created xsi:type="dcterms:W3CDTF">2015-10-12T12:03:25Z</dcterms:created>
  <dcterms:modified xsi:type="dcterms:W3CDTF">2024-01-19T13:29:19Z</dcterms:modified>
</cp:coreProperties>
</file>